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03"/>
  <workbookPr codeName="ThisWorkbook"/>
  <mc:AlternateContent xmlns:mc="http://schemas.openxmlformats.org/markup-compatibility/2006">
    <mc:Choice Requires="x15">
      <x15ac:absPath xmlns:x15ac="http://schemas.microsoft.com/office/spreadsheetml/2010/11/ac" url="https://caenergy.sharepoint.com/sites/CECCGL/Shared Documents/CGL Files/01 Contracts/_ Contract Solicitations/RFP-25-803-Improvemens to Climate Data in Demand Forecasting/Current Docs/"/>
    </mc:Choice>
  </mc:AlternateContent>
  <xr:revisionPtr revIDLastSave="226" documentId="8_{11D86774-C646-4359-85EE-89616E39040A}" xr6:coauthVersionLast="47" xr6:coauthVersionMax="47" xr10:uidLastSave="{09436062-6FBD-4F4C-B75D-E1EC61A42033}"/>
  <bookViews>
    <workbookView xWindow="28680" yWindow="-120" windowWidth="29040" windowHeight="15720" tabRatio="848" firstSheet="11" activeTab="11" xr2:uid="{00000000-000D-0000-FFFF-FFFF00000000}"/>
  </bookViews>
  <sheets>
    <sheet name="Instructions" sheetId="126" r:id="rId1"/>
    <sheet name="Category Budget" sheetId="131" r:id="rId2"/>
    <sheet name="Task Budget" sheetId="124" state="hidden" r:id="rId3"/>
    <sheet name="Direct Labor" sheetId="52" r:id="rId4"/>
    <sheet name="Fringe Benefits" sheetId="127" r:id="rId5"/>
    <sheet name="Travel" sheetId="123" r:id="rId6"/>
    <sheet name="Equipment" sheetId="128" r:id="rId7"/>
    <sheet name="Materials &amp; Misc." sheetId="129" r:id="rId8"/>
    <sheet name="Subcontracts" sheetId="130" r:id="rId9"/>
    <sheet name="Indirect Costs &amp; Profit" sheetId="132" r:id="rId10"/>
    <sheet name="Att 7a Loaded Rate Calculation" sheetId="121" r:id="rId11"/>
    <sheet name="Att 7b Total Exp Labor Cost" sheetId="134" r:id="rId12"/>
    <sheet name="General Classifications" sheetId="135" r:id="rId13"/>
  </sheets>
  <definedNames>
    <definedName name="Indirect_Rate_Guide">#REF!</definedName>
    <definedName name="NAME">#REF!</definedName>
    <definedName name="_xlnm.Print_Area" localSheetId="10">'Att 7a Loaded Rate Calculation'!$A$1:$O$75</definedName>
    <definedName name="_xlnm.Print_Area" localSheetId="11">'Att 7b Total Exp Labor Cost'!$A$1:$F$58</definedName>
    <definedName name="_xlnm.Print_Area" localSheetId="1">'Category Budget'!$A$1:$B$18</definedName>
    <definedName name="_xlnm.Print_Area" localSheetId="3">'Direct Labor'!$A$1:$D$21</definedName>
    <definedName name="_xlnm.Print_Area" localSheetId="6">Equipment!$A$1:$H$20</definedName>
    <definedName name="_xlnm.Print_Area" localSheetId="4">'Fringe Benefits'!$A$1:$B$20</definedName>
    <definedName name="_xlnm.Print_Area" localSheetId="12">'General Classifications'!$A$1:$A$14</definedName>
    <definedName name="_xlnm.Print_Area" localSheetId="9">'Indirect Costs &amp; Profit'!$A$1:$D$20</definedName>
    <definedName name="_xlnm.Print_Area" localSheetId="0">Instructions!$A$1:$A$99</definedName>
    <definedName name="_xlnm.Print_Area" localSheetId="7">'Materials &amp; Misc.'!$A$1:$H$20</definedName>
    <definedName name="_xlnm.Print_Area" localSheetId="8">Subcontracts!$A$1:$G$20</definedName>
    <definedName name="_xlnm.Print_Area" localSheetId="2">'Task Budget'!$A$1:$E$25</definedName>
    <definedName name="_xlnm.Print_Area" localSheetId="5">Travel!$A$1:$G$20</definedName>
    <definedName name="WHER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6" i="121" l="1"/>
  <c r="O3" i="121"/>
  <c r="O4" i="121"/>
  <c r="O5" i="121"/>
  <c r="O6" i="121"/>
  <c r="O7" i="121"/>
  <c r="O8" i="121"/>
  <c r="O9" i="121"/>
  <c r="O10" i="121"/>
  <c r="O11" i="121"/>
  <c r="O12" i="121"/>
  <c r="O13" i="121"/>
  <c r="O14" i="121"/>
  <c r="O19" i="121"/>
  <c r="O38" i="121"/>
  <c r="O2" i="121"/>
  <c r="F2" i="134"/>
  <c r="F3" i="134"/>
  <c r="F4" i="134"/>
  <c r="F5" i="134"/>
  <c r="F6" i="134"/>
  <c r="F7" i="134"/>
  <c r="F8" i="134"/>
  <c r="F9" i="134"/>
  <c r="F10" i="134"/>
  <c r="F11" i="134"/>
  <c r="F12" i="134"/>
  <c r="F13" i="134"/>
  <c r="F14" i="134"/>
  <c r="F15" i="134"/>
  <c r="F16" i="134"/>
  <c r="F17" i="134"/>
  <c r="F18" i="134"/>
  <c r="F19" i="134"/>
  <c r="F20" i="134"/>
  <c r="F21" i="134"/>
  <c r="F22" i="134"/>
  <c r="F23" i="134"/>
  <c r="F24" i="134"/>
  <c r="F25" i="134"/>
  <c r="F26" i="134"/>
  <c r="F27" i="134"/>
  <c r="F28" i="134"/>
  <c r="F29" i="134"/>
  <c r="F30" i="134"/>
  <c r="F31" i="134"/>
  <c r="F32" i="134"/>
  <c r="F33" i="134"/>
  <c r="F34" i="134"/>
  <c r="F35" i="134"/>
  <c r="F36" i="134"/>
  <c r="F37" i="134"/>
  <c r="F38" i="134"/>
  <c r="F39" i="134"/>
  <c r="F40" i="134"/>
  <c r="F41" i="134"/>
  <c r="F42" i="134"/>
  <c r="F43" i="134"/>
  <c r="F44" i="134"/>
  <c r="F45" i="134"/>
  <c r="F46" i="134"/>
  <c r="F47" i="134"/>
  <c r="F48" i="134"/>
  <c r="H6" i="129"/>
  <c r="B3" i="132"/>
  <c r="D3" i="130"/>
  <c r="D3" i="123"/>
  <c r="B3" i="52"/>
  <c r="D3" i="128"/>
  <c r="D3" i="129"/>
  <c r="D55" i="121"/>
  <c r="E55" i="121" s="1"/>
  <c r="O55" i="121" s="1"/>
  <c r="G55" i="121"/>
  <c r="H55" i="121" s="1"/>
  <c r="J55" i="121"/>
  <c r="K55" i="121"/>
  <c r="M55" i="121"/>
  <c r="N55" i="121" s="1"/>
  <c r="E14" i="124"/>
  <c r="D7" i="131"/>
  <c r="D9" i="131"/>
  <c r="G6" i="123"/>
  <c r="G7" i="123"/>
  <c r="G8" i="123"/>
  <c r="G9" i="123"/>
  <c r="G10" i="123"/>
  <c r="G11" i="123"/>
  <c r="G12" i="123"/>
  <c r="G13" i="123"/>
  <c r="G14" i="123"/>
  <c r="G15" i="123"/>
  <c r="G16" i="123"/>
  <c r="G17" i="123"/>
  <c r="G18" i="123"/>
  <c r="G19" i="123"/>
  <c r="H6" i="128"/>
  <c r="H7" i="128"/>
  <c r="H8" i="128"/>
  <c r="H9" i="128"/>
  <c r="H20" i="128"/>
  <c r="D11" i="131"/>
  <c r="H10" i="128"/>
  <c r="H11" i="128"/>
  <c r="H12" i="128"/>
  <c r="H13" i="128"/>
  <c r="H14" i="128"/>
  <c r="H15" i="128"/>
  <c r="H16" i="128"/>
  <c r="H17" i="128"/>
  <c r="H18" i="128"/>
  <c r="H19" i="128"/>
  <c r="H7" i="129"/>
  <c r="H8" i="129"/>
  <c r="H9" i="129"/>
  <c r="H10" i="129"/>
  <c r="H11" i="129"/>
  <c r="H12" i="129"/>
  <c r="H13" i="129"/>
  <c r="H14" i="129"/>
  <c r="H15" i="129"/>
  <c r="H16" i="129"/>
  <c r="H17" i="129"/>
  <c r="H18" i="129"/>
  <c r="H19" i="129"/>
  <c r="G6" i="130"/>
  <c r="G7" i="130"/>
  <c r="G8" i="130"/>
  <c r="G9" i="130"/>
  <c r="G10" i="130"/>
  <c r="G11" i="130"/>
  <c r="G12" i="130"/>
  <c r="G13" i="130"/>
  <c r="G14" i="130"/>
  <c r="G15" i="130"/>
  <c r="G16" i="130"/>
  <c r="G17" i="130"/>
  <c r="G18" i="130"/>
  <c r="G19" i="130"/>
  <c r="D15" i="131"/>
  <c r="D17" i="131"/>
  <c r="C7" i="131"/>
  <c r="C9" i="131"/>
  <c r="F20" i="123"/>
  <c r="C10" i="131"/>
  <c r="G20" i="128"/>
  <c r="C11" i="131"/>
  <c r="G20" i="129"/>
  <c r="C12" i="131"/>
  <c r="F20" i="130"/>
  <c r="C13" i="131"/>
  <c r="C15" i="131"/>
  <c r="C17" i="131"/>
  <c r="A3" i="127"/>
  <c r="A3" i="124"/>
  <c r="D18" i="124"/>
  <c r="C18" i="124"/>
  <c r="E17" i="124"/>
  <c r="E16" i="124"/>
  <c r="E15" i="124"/>
  <c r="E13" i="124"/>
  <c r="E12" i="124"/>
  <c r="E11" i="124"/>
  <c r="E10" i="124"/>
  <c r="E9" i="124"/>
  <c r="E8" i="124"/>
  <c r="E7" i="124"/>
  <c r="E18" i="124"/>
  <c r="C16" i="131"/>
  <c r="D16" i="131"/>
  <c r="C8" i="131"/>
  <c r="E20" i="130"/>
  <c r="B13" i="131"/>
  <c r="F20" i="129"/>
  <c r="B12" i="131"/>
  <c r="F20" i="128"/>
  <c r="B11" i="131"/>
  <c r="E20" i="123"/>
  <c r="B10" i="131"/>
  <c r="M54" i="121"/>
  <c r="N54" i="121"/>
  <c r="J54" i="121"/>
  <c r="K54" i="121"/>
  <c r="G54" i="121"/>
  <c r="H54" i="121" s="1"/>
  <c r="D54" i="121"/>
  <c r="E54" i="121"/>
  <c r="O54" i="121" s="1"/>
  <c r="M53" i="121"/>
  <c r="N53" i="121" s="1"/>
  <c r="J53" i="121"/>
  <c r="K53" i="121" s="1"/>
  <c r="G53" i="121"/>
  <c r="H53" i="121" s="1"/>
  <c r="D53" i="121"/>
  <c r="E53" i="121" s="1"/>
  <c r="M52" i="121"/>
  <c r="N52" i="121"/>
  <c r="J52" i="121"/>
  <c r="K52" i="121" s="1"/>
  <c r="G52" i="121"/>
  <c r="H52" i="121" s="1"/>
  <c r="D52" i="121"/>
  <c r="E52" i="121"/>
  <c r="O52" i="121" s="1"/>
  <c r="M51" i="121"/>
  <c r="N51" i="121" s="1"/>
  <c r="J51" i="121"/>
  <c r="K51" i="121"/>
  <c r="G51" i="121"/>
  <c r="H51" i="121"/>
  <c r="O51" i="121" s="1"/>
  <c r="D51" i="121"/>
  <c r="E51" i="121" s="1"/>
  <c r="M50" i="121"/>
  <c r="N50" i="121"/>
  <c r="J50" i="121"/>
  <c r="K50" i="121" s="1"/>
  <c r="G50" i="121"/>
  <c r="H50" i="121"/>
  <c r="D50" i="121"/>
  <c r="E50" i="121" s="1"/>
  <c r="O50" i="121" s="1"/>
  <c r="M49" i="121"/>
  <c r="N49" i="121"/>
  <c r="J49" i="121"/>
  <c r="K49" i="121"/>
  <c r="G49" i="121"/>
  <c r="H49" i="121"/>
  <c r="D49" i="121"/>
  <c r="E49" i="121" s="1"/>
  <c r="O49" i="121" s="1"/>
  <c r="M48" i="121"/>
  <c r="N48" i="121" s="1"/>
  <c r="J48" i="121"/>
  <c r="K48" i="121"/>
  <c r="G48" i="121"/>
  <c r="H48" i="121" s="1"/>
  <c r="D48" i="121"/>
  <c r="E48" i="121" s="1"/>
  <c r="O48" i="121" s="1"/>
  <c r="M47" i="121"/>
  <c r="N47" i="121" s="1"/>
  <c r="J47" i="121"/>
  <c r="K47" i="121" s="1"/>
  <c r="G47" i="121"/>
  <c r="H47" i="121"/>
  <c r="D47" i="121"/>
  <c r="E47" i="121"/>
  <c r="O47" i="121" s="1"/>
  <c r="M46" i="121"/>
  <c r="N46" i="121" s="1"/>
  <c r="J46" i="121"/>
  <c r="K46" i="121" s="1"/>
  <c r="G46" i="121"/>
  <c r="H46" i="121"/>
  <c r="O46" i="121" s="1"/>
  <c r="D46" i="121"/>
  <c r="E46" i="121"/>
  <c r="M45" i="121"/>
  <c r="N45" i="121"/>
  <c r="J45" i="121"/>
  <c r="K45" i="121"/>
  <c r="G45" i="121"/>
  <c r="H45" i="121" s="1"/>
  <c r="D45" i="121"/>
  <c r="E45" i="121" s="1"/>
  <c r="O45" i="121" s="1"/>
  <c r="M44" i="121"/>
  <c r="N44" i="121"/>
  <c r="J44" i="121"/>
  <c r="K44" i="121" s="1"/>
  <c r="G44" i="121"/>
  <c r="H44" i="121" s="1"/>
  <c r="D44" i="121"/>
  <c r="E44" i="121"/>
  <c r="O44" i="121" s="1"/>
  <c r="M43" i="121"/>
  <c r="N43" i="121" s="1"/>
  <c r="J43" i="121"/>
  <c r="K43" i="121"/>
  <c r="G43" i="121"/>
  <c r="H43" i="121" s="1"/>
  <c r="O43" i="121" s="1"/>
  <c r="D43" i="121"/>
  <c r="E43" i="121" s="1"/>
  <c r="M42" i="121"/>
  <c r="N42" i="121" s="1"/>
  <c r="J42" i="121"/>
  <c r="K42" i="121" s="1"/>
  <c r="G42" i="121"/>
  <c r="H42" i="121"/>
  <c r="D42" i="121"/>
  <c r="E42" i="121" s="1"/>
  <c r="O42" i="121" s="1"/>
  <c r="M41" i="121"/>
  <c r="N41" i="121" s="1"/>
  <c r="J41" i="121"/>
  <c r="K41" i="121"/>
  <c r="G41" i="121"/>
  <c r="H41" i="121" s="1"/>
  <c r="D41" i="121"/>
  <c r="E41" i="121" s="1"/>
  <c r="O41" i="121" s="1"/>
  <c r="M40" i="121"/>
  <c r="N40" i="121"/>
  <c r="J40" i="121"/>
  <c r="K40" i="121" s="1"/>
  <c r="G40" i="121"/>
  <c r="H40" i="121"/>
  <c r="D40" i="121"/>
  <c r="E40" i="121" s="1"/>
  <c r="O40" i="121" s="1"/>
  <c r="M39" i="121"/>
  <c r="N39" i="121"/>
  <c r="J39" i="121"/>
  <c r="K39" i="121" s="1"/>
  <c r="G39" i="121"/>
  <c r="H39" i="121"/>
  <c r="D39" i="121"/>
  <c r="E39" i="121"/>
  <c r="O39" i="121" s="1"/>
  <c r="M38" i="121"/>
  <c r="N38" i="121"/>
  <c r="J38" i="121"/>
  <c r="K38" i="121"/>
  <c r="G38" i="121"/>
  <c r="H38" i="121" s="1"/>
  <c r="D38" i="121"/>
  <c r="E38" i="121" s="1"/>
  <c r="M37" i="121"/>
  <c r="N37" i="121"/>
  <c r="J37" i="121"/>
  <c r="K37" i="121"/>
  <c r="G37" i="121"/>
  <c r="H37" i="121" s="1"/>
  <c r="D37" i="121"/>
  <c r="E37" i="121" s="1"/>
  <c r="O37" i="121" s="1"/>
  <c r="M36" i="121"/>
  <c r="N36" i="121" s="1"/>
  <c r="J36" i="121"/>
  <c r="K36" i="121" s="1"/>
  <c r="G36" i="121"/>
  <c r="H36" i="121"/>
  <c r="D36" i="121"/>
  <c r="E36" i="121"/>
  <c r="O36" i="121" s="1"/>
  <c r="M35" i="121"/>
  <c r="N35" i="121" s="1"/>
  <c r="J35" i="121"/>
  <c r="K35" i="121" s="1"/>
  <c r="G35" i="121"/>
  <c r="H35" i="121"/>
  <c r="D35" i="121"/>
  <c r="E35" i="121"/>
  <c r="O35" i="121" s="1"/>
  <c r="M34" i="121"/>
  <c r="N34" i="121" s="1"/>
  <c r="J34" i="121"/>
  <c r="K34" i="121" s="1"/>
  <c r="G34" i="121"/>
  <c r="H34" i="121"/>
  <c r="O34" i="121" s="1"/>
  <c r="D34" i="121"/>
  <c r="E34" i="121"/>
  <c r="M33" i="121"/>
  <c r="N33" i="121" s="1"/>
  <c r="J33" i="121"/>
  <c r="K33" i="121" s="1"/>
  <c r="G33" i="121"/>
  <c r="H33" i="121"/>
  <c r="D33" i="121"/>
  <c r="E33" i="121"/>
  <c r="O33" i="121" s="1"/>
  <c r="M32" i="121"/>
  <c r="N32" i="121" s="1"/>
  <c r="J32" i="121"/>
  <c r="K32" i="121" s="1"/>
  <c r="G32" i="121"/>
  <c r="H32" i="121"/>
  <c r="D32" i="121"/>
  <c r="E32" i="121"/>
  <c r="O32" i="121" s="1"/>
  <c r="M31" i="121"/>
  <c r="N31" i="121" s="1"/>
  <c r="J31" i="121"/>
  <c r="K31" i="121" s="1"/>
  <c r="G31" i="121"/>
  <c r="H31" i="121"/>
  <c r="D31" i="121"/>
  <c r="E31" i="121"/>
  <c r="O31" i="121" s="1"/>
  <c r="M30" i="121"/>
  <c r="N30" i="121" s="1"/>
  <c r="J30" i="121"/>
  <c r="K30" i="121" s="1"/>
  <c r="G30" i="121"/>
  <c r="H30" i="121"/>
  <c r="O30" i="121" s="1"/>
  <c r="D30" i="121"/>
  <c r="E30" i="121"/>
  <c r="M29" i="121"/>
  <c r="N29" i="121" s="1"/>
  <c r="J29" i="121"/>
  <c r="K29" i="121" s="1"/>
  <c r="G29" i="121"/>
  <c r="H29" i="121"/>
  <c r="D29" i="121"/>
  <c r="E29" i="121"/>
  <c r="O29" i="121" s="1"/>
  <c r="M28" i="121"/>
  <c r="N28" i="121" s="1"/>
  <c r="J28" i="121"/>
  <c r="K28" i="121" s="1"/>
  <c r="G28" i="121"/>
  <c r="H28" i="121"/>
  <c r="D28" i="121"/>
  <c r="E28" i="121"/>
  <c r="O28" i="121" s="1"/>
  <c r="M27" i="121"/>
  <c r="N27" i="121" s="1"/>
  <c r="J27" i="121"/>
  <c r="K27" i="121" s="1"/>
  <c r="G27" i="121"/>
  <c r="H27" i="121"/>
  <c r="D27" i="121"/>
  <c r="E27" i="121"/>
  <c r="O27" i="121" s="1"/>
  <c r="M26" i="121"/>
  <c r="N26" i="121" s="1"/>
  <c r="J26" i="121"/>
  <c r="K26" i="121" s="1"/>
  <c r="G26" i="121"/>
  <c r="H26" i="121"/>
  <c r="O26" i="121" s="1"/>
  <c r="D26" i="121"/>
  <c r="E26" i="121"/>
  <c r="M25" i="121"/>
  <c r="N25" i="121" s="1"/>
  <c r="J25" i="121"/>
  <c r="K25" i="121" s="1"/>
  <c r="G25" i="121"/>
  <c r="H25" i="121"/>
  <c r="D25" i="121"/>
  <c r="E25" i="121"/>
  <c r="O25" i="121" s="1"/>
  <c r="M24" i="121"/>
  <c r="N24" i="121" s="1"/>
  <c r="J24" i="121"/>
  <c r="K24" i="121" s="1"/>
  <c r="G24" i="121"/>
  <c r="H24" i="121" s="1"/>
  <c r="D24" i="121"/>
  <c r="E24" i="121" s="1"/>
  <c r="O24" i="121" s="1"/>
  <c r="M23" i="121"/>
  <c r="N23" i="121" s="1"/>
  <c r="J23" i="121"/>
  <c r="K23" i="121" s="1"/>
  <c r="G23" i="121"/>
  <c r="H23" i="121" s="1"/>
  <c r="O23" i="121" s="1"/>
  <c r="D23" i="121"/>
  <c r="E23" i="121"/>
  <c r="M22" i="121"/>
  <c r="N22" i="121"/>
  <c r="J22" i="121"/>
  <c r="K22" i="121"/>
  <c r="G22" i="121"/>
  <c r="H22" i="121"/>
  <c r="O22" i="121" s="1"/>
  <c r="D22" i="121"/>
  <c r="E22" i="121" s="1"/>
  <c r="M21" i="121"/>
  <c r="N21" i="121" s="1"/>
  <c r="J21" i="121"/>
  <c r="K21" i="121"/>
  <c r="G21" i="121"/>
  <c r="H21" i="121"/>
  <c r="D21" i="121"/>
  <c r="E21" i="121" s="1"/>
  <c r="O21" i="121" s="1"/>
  <c r="M20" i="121"/>
  <c r="N20" i="121" s="1"/>
  <c r="J20" i="121"/>
  <c r="K20" i="121"/>
  <c r="G20" i="121"/>
  <c r="H20" i="121"/>
  <c r="D20" i="121"/>
  <c r="E20" i="121" s="1"/>
  <c r="O20" i="121" s="1"/>
  <c r="M19" i="121"/>
  <c r="N19" i="121" s="1"/>
  <c r="J19" i="121"/>
  <c r="K19" i="121"/>
  <c r="G19" i="121"/>
  <c r="H19" i="121"/>
  <c r="D19" i="121"/>
  <c r="E19" i="121" s="1"/>
  <c r="M18" i="121"/>
  <c r="N18" i="121" s="1"/>
  <c r="J18" i="121"/>
  <c r="K18" i="121"/>
  <c r="G18" i="121"/>
  <c r="H18" i="121"/>
  <c r="O18" i="121" s="1"/>
  <c r="D18" i="121"/>
  <c r="E18" i="121" s="1"/>
  <c r="M17" i="121"/>
  <c r="N17" i="121" s="1"/>
  <c r="J17" i="121"/>
  <c r="K17" i="121"/>
  <c r="G17" i="121"/>
  <c r="H17" i="121"/>
  <c r="D17" i="121"/>
  <c r="E17" i="121" s="1"/>
  <c r="O17" i="121" s="1"/>
  <c r="M16" i="121"/>
  <c r="N16" i="121" s="1"/>
  <c r="D13" i="121"/>
  <c r="E13" i="121"/>
  <c r="G13" i="121"/>
  <c r="H13" i="121"/>
  <c r="J16" i="121"/>
  <c r="K16" i="121" s="1"/>
  <c r="G16" i="121"/>
  <c r="H16" i="121" s="1"/>
  <c r="D16" i="121"/>
  <c r="E16" i="121"/>
  <c r="M4" i="121"/>
  <c r="N4" i="121"/>
  <c r="M5" i="121"/>
  <c r="N5" i="121"/>
  <c r="M6" i="121"/>
  <c r="N6" i="121"/>
  <c r="M7" i="121"/>
  <c r="N7" i="121"/>
  <c r="M8" i="121"/>
  <c r="N8" i="121"/>
  <c r="M9" i="121"/>
  <c r="N9" i="121"/>
  <c r="M10" i="121"/>
  <c r="N10" i="121"/>
  <c r="M11" i="121"/>
  <c r="N11" i="121"/>
  <c r="M12" i="121"/>
  <c r="N12" i="121"/>
  <c r="D9" i="121"/>
  <c r="E9" i="121"/>
  <c r="G9" i="121"/>
  <c r="H9" i="121"/>
  <c r="M13" i="121"/>
  <c r="N13" i="121"/>
  <c r="D10" i="121"/>
  <c r="E10" i="121"/>
  <c r="G10" i="121"/>
  <c r="H10" i="121"/>
  <c r="M14" i="121"/>
  <c r="N14" i="121" s="1"/>
  <c r="M15" i="121"/>
  <c r="N15" i="121"/>
  <c r="D12" i="121"/>
  <c r="E12" i="121"/>
  <c r="G12" i="121"/>
  <c r="H12" i="121"/>
  <c r="J15" i="121"/>
  <c r="K15" i="121" s="1"/>
  <c r="J14" i="121"/>
  <c r="K14" i="121"/>
  <c r="J13" i="121"/>
  <c r="K13" i="121"/>
  <c r="J12" i="121"/>
  <c r="K12" i="121"/>
  <c r="J11" i="121"/>
  <c r="K11" i="121"/>
  <c r="J10" i="121"/>
  <c r="K10" i="121"/>
  <c r="J9" i="121"/>
  <c r="K9" i="121"/>
  <c r="J8" i="121"/>
  <c r="K8" i="121"/>
  <c r="J7" i="121"/>
  <c r="K7" i="121"/>
  <c r="J6" i="121"/>
  <c r="K6" i="121"/>
  <c r="J5" i="121"/>
  <c r="K5" i="121"/>
  <c r="J4" i="121"/>
  <c r="K4" i="121"/>
  <c r="G4" i="121"/>
  <c r="H4" i="121"/>
  <c r="G5" i="121"/>
  <c r="H5" i="121"/>
  <c r="G6" i="121"/>
  <c r="H6" i="121"/>
  <c r="G7" i="121"/>
  <c r="H7" i="121"/>
  <c r="G8" i="121"/>
  <c r="H8" i="121"/>
  <c r="G11" i="121"/>
  <c r="H11" i="121"/>
  <c r="G14" i="121"/>
  <c r="H14" i="121"/>
  <c r="G15" i="121"/>
  <c r="H15" i="121" s="1"/>
  <c r="D4" i="121"/>
  <c r="E4" i="121"/>
  <c r="D5" i="121"/>
  <c r="E5" i="121"/>
  <c r="D6" i="121"/>
  <c r="E6" i="121"/>
  <c r="D7" i="121"/>
  <c r="E7" i="121"/>
  <c r="D8" i="121"/>
  <c r="E8" i="121"/>
  <c r="D11" i="121"/>
  <c r="E11" i="121"/>
  <c r="D14" i="121"/>
  <c r="E14" i="121"/>
  <c r="D15" i="121"/>
  <c r="E15" i="121" s="1"/>
  <c r="O15" i="121" s="1"/>
  <c r="M3" i="121"/>
  <c r="N3" i="121"/>
  <c r="M2" i="121"/>
  <c r="N2" i="121"/>
  <c r="J2" i="121"/>
  <c r="K2" i="121"/>
  <c r="G3" i="121"/>
  <c r="H3" i="121"/>
  <c r="G2" i="121"/>
  <c r="H2" i="121"/>
  <c r="D3" i="121"/>
  <c r="E3" i="121"/>
  <c r="D2" i="121"/>
  <c r="E2" i="121"/>
  <c r="D8" i="131"/>
  <c r="B17" i="131"/>
  <c r="B9" i="131"/>
  <c r="G20" i="130"/>
  <c r="D13" i="131"/>
  <c r="G20" i="123"/>
  <c r="D10" i="131"/>
  <c r="J3" i="121"/>
  <c r="K3" i="121"/>
  <c r="H20" i="129"/>
  <c r="D12" i="131"/>
  <c r="B14" i="131"/>
  <c r="C14" i="131"/>
  <c r="C18" i="131"/>
  <c r="D14" i="131"/>
  <c r="D18" i="131"/>
  <c r="O53" i="121" l="1"/>
</calcChain>
</file>

<file path=xl/sharedStrings.xml><?xml version="1.0" encoding="utf-8"?>
<sst xmlns="http://schemas.openxmlformats.org/spreadsheetml/2006/main" count="442" uniqueCount="233">
  <si>
    <t>General Budget Worksheet Instructions</t>
  </si>
  <si>
    <t>1. A separate set of complete budget forms, including the full set of worksheets, is required for the Contractor/Recipient and for all subcontracts, with the exception of Attachment 7b, which is to be completed by the Bidder (Prime Contractor) only.</t>
  </si>
  <si>
    <t>2. For each worksheet, only identify the expenses to be incurred by the organization to which the budget forms pertain.</t>
  </si>
  <si>
    <t>3. Only complete information for non-shaded cells; all other information will be automatically filled or calculated.</t>
  </si>
  <si>
    <t>4. When more rows are required, copy an existing row and "insert the copied cells" between existing rows to keep template formulas accurate.</t>
  </si>
  <si>
    <t>5. Budgeted Energy Commission funds and match share must be in whole dollars.  Rates (labor, fringe, indirect or profit) and unit costs for materials/equipment must be in dollars and cents (two decimal places only).</t>
  </si>
  <si>
    <t>6. Do not create new formulas in the tables as they may cause rounding discrepancies.</t>
  </si>
  <si>
    <t>7. Each worksheet has specific instructions located below the form.</t>
  </si>
  <si>
    <t>8. All rates (labor, fringe, indirect, and profit) included in these forms are caps, or the maximum amount allowed to be billed.  The Energy Commission will only reimburse for actual expenses incurred, not to exceed the rates specified in these forms.</t>
  </si>
  <si>
    <t>9. All costs (including indirect costs) must adhere to the Agreement Terms and Conditions, Generally Accepted Accounting Principles (GAAP) and the Office of Management and Budget (OMB) Circular or Federal Acquisition Regulations applicable to your organization.</t>
  </si>
  <si>
    <t>10. Never delete Rows, Columns or Worksheets. Leave unused cells blank.</t>
  </si>
  <si>
    <t>Category Budget Instructions</t>
  </si>
  <si>
    <t>1.  Insert name of the organization (either Contractor/Recipient or Subcontractor). All subcontracts must complete a full set of budget forms, with the exception of Attachment 7b, which is to be filled out by the Bidder only.</t>
  </si>
  <si>
    <t>2. Check appropriate box to identify whether the budget forms are for the  Contractor/Recipient or a Subcontractor.</t>
  </si>
  <si>
    <t>3.  Check appropriate box(es) to identify whether entity is a small business, micro business, and/or Disabled Veteran Business Enterprise.</t>
  </si>
  <si>
    <t>4.  No other input is necessary on this page as other cells self-populate.</t>
  </si>
  <si>
    <t>Direct Labor (Unloaded) Instructions</t>
  </si>
  <si>
    <t>1. Select the General Job Classification associated with the employee.  The drop down is populated with the classifications identified in Attachment 7b for cost bid purposes.</t>
  </si>
  <si>
    <t>2.  Insert employee name(s) that will be charged as direct labor as either a reimbursed cost or match share. (optional, but recommended)</t>
  </si>
  <si>
    <t>3.  Insert employee(s) job classification/title. (required)</t>
  </si>
  <si>
    <t>4.  Insert the maximum hourly or monthly labor rate (unloaded) by employee job classification/title to be billed during the approved term of the agreement. This is the highest salary or wage rate that is actually paid to the employee before the application of fringe benefits, indirect costs or profit.</t>
  </si>
  <si>
    <r>
      <t xml:space="preserve">5. The rates in these forms are rate caps, or the maximum amount allowed to be billed for the entire term of the agreement.  The Energy Commission will only reimburse for </t>
    </r>
    <r>
      <rPr>
        <b/>
        <i/>
        <u/>
        <sz val="12"/>
        <rFont val="Arial"/>
        <family val="2"/>
      </rPr>
      <t>actual</t>
    </r>
    <r>
      <rPr>
        <b/>
        <i/>
        <sz val="12"/>
        <rFont val="Arial"/>
        <family val="2"/>
      </rPr>
      <t xml:space="preserve"> direct labor expenses incurred, not to exceed the rates specified in these forms.  Rates must include dollars and cents (two decimal places only).</t>
    </r>
  </si>
  <si>
    <t>Fringe Benefits Instructions</t>
  </si>
  <si>
    <t>1.  Insert the fringe benefit (FB) base description. The base is typically the direct labor costs that are multiplied by the fringe benefit rate to arrive at the fringe benefit cost (FB base multiplied by the FB rate = FB cost).</t>
  </si>
  <si>
    <t>2.  Organizations that charge the same fringe benefit rate for all classifications should insert "All Classifications" under the base description and complete the top line only. If more than one fringe benefit rate is utilized, use additional lines and adequately describe (by employee or classification) the base for each fringe benefit rate charged.</t>
  </si>
  <si>
    <r>
      <t xml:space="preserve">3.  Insert the maximum fringe benefit rate to be charged during the approved term of the agreement.  Round percentages </t>
    </r>
    <r>
      <rPr>
        <b/>
        <sz val="12"/>
        <rFont val="Arial"/>
        <family val="2"/>
      </rPr>
      <t>up</t>
    </r>
    <r>
      <rPr>
        <sz val="12"/>
        <rFont val="Arial"/>
        <family val="2"/>
      </rPr>
      <t xml:space="preserve"> to the nearest hundredth (two decimal places).  For example, manually enter 20.26% instead of 20.2511%</t>
    </r>
  </si>
  <si>
    <r>
      <t xml:space="preserve">4. The fringe benefit rates in these forms are rate caps, or the maximum amount allowed to be billed.  The Energy Commission will only reimburse for </t>
    </r>
    <r>
      <rPr>
        <b/>
        <i/>
        <u/>
        <sz val="12"/>
        <rFont val="Arial"/>
        <family val="2"/>
      </rPr>
      <t>actual</t>
    </r>
    <r>
      <rPr>
        <b/>
        <i/>
        <sz val="12"/>
        <rFont val="Arial"/>
        <family val="2"/>
      </rPr>
      <t xml:space="preserve"> fringe benefit expenses incurred, not to exceed the rates specified in these forms.</t>
    </r>
  </si>
  <si>
    <t>Travel Instructions</t>
  </si>
  <si>
    <r>
      <t>1.  All travel costs are reimbursed at state rates except in agreements between the Energy Commission and a UC campus or the Federal Government. Current state travel rates can be found at http://www.energy.ca.gov/contracts/TRAVEL_PER_DIEM.PDF</t>
    </r>
    <r>
      <rPr>
        <sz val="12"/>
        <color indexed="10"/>
        <rFont val="Arial"/>
        <family val="2"/>
      </rPr>
      <t>.</t>
    </r>
    <r>
      <rPr>
        <sz val="12"/>
        <rFont val="Arial"/>
        <family val="2"/>
      </rPr>
      <t xml:space="preserve"> Please see terms and conditions for more information.</t>
    </r>
  </si>
  <si>
    <t>2.  Identify all travel costs to be incurred by the organization to which these budget forms pertain (e.g. subcontractor travel will be shown on the subcontractor travel sheet, not on the Contractor/Recipient travel sheet). All travel identified as "To Be Determined (TBD)" is not pre-approved and requires prior written approval from the Commission Agreement Manager and Commission Agreement Officer in accordance with the terms and conditions.</t>
  </si>
  <si>
    <t>3. All travel not listed on agreement budget forms must obtain pre-approval from the Commission Agreement Manager and Commission Agreement Officer in accordance with the terms and conditions. All subcontractors under $100,000 or 25% of the Commission Funds, who do not have their own travel sheets, must get all travel pre-approved in writing as needed.</t>
  </si>
  <si>
    <t>4.  Insert the applicable Task No. from the Scope of Work that the trip supports.</t>
  </si>
  <si>
    <t>5.  Insert the traveler's name and/or classification.</t>
  </si>
  <si>
    <t>6.  Insert the departure and destination locations. For example, "From Sacramento to Los Angeles and Return."  It is strongly recommended that all out of state or out of country travel be paid with match funding.</t>
  </si>
  <si>
    <r>
      <t xml:space="preserve">7.  Insert the dollar amount of each trip to be reimbursed with Energy Commission funds. </t>
    </r>
    <r>
      <rPr>
        <b/>
        <i/>
        <sz val="12"/>
        <rFont val="Arial"/>
        <family val="2"/>
      </rPr>
      <t>Whole dollars only.</t>
    </r>
  </si>
  <si>
    <r>
      <t xml:space="preserve">8.  Insert the dollar amount of each trip to be charged as match share. </t>
    </r>
    <r>
      <rPr>
        <b/>
        <i/>
        <sz val="12"/>
        <rFont val="Arial"/>
        <family val="2"/>
      </rPr>
      <t>Whole dollars only.</t>
    </r>
  </si>
  <si>
    <t>9.  Confirm all totals across and down are accurate.</t>
  </si>
  <si>
    <t>Equipment Instructions</t>
  </si>
  <si>
    <r>
      <t xml:space="preserve">1.  Equipment is defined as items having a </t>
    </r>
    <r>
      <rPr>
        <b/>
        <i/>
        <sz val="12"/>
        <rFont val="Arial"/>
        <family val="2"/>
      </rPr>
      <t>per unit</t>
    </r>
    <r>
      <rPr>
        <sz val="12"/>
        <rFont val="Arial"/>
        <family val="2"/>
      </rPr>
      <t xml:space="preserve"> cost of at least $5,000 and a useful life of at least 1 year. Equipment means any products, objects, machinery, apparatus, implements or tools purchased, used or constructed within the Project, including those products, objects, machinery, apparatus, implements or tools from which over thirty percent (30%) of the equipment is composed of Materials purchased for the Project. Items not meeting this definition should be included on the Materials &amp; Miscellaneous worksheet.</t>
    </r>
  </si>
  <si>
    <t>2.  Insert the applicable Task No. from the Scope of Work that the equipment supports.  Multiple tasks may be identified.</t>
  </si>
  <si>
    <t>3.  Insert a description of the equipment. The description should be sufficient to allow the Energy Commission to easily tie the equipment to backup documentation provided with the invoice and the Scope of Work.</t>
  </si>
  <si>
    <t>4.  Insert a concise purpose of the equipment (i.e., why is the equipment needed for the project?).</t>
  </si>
  <si>
    <t>5.  Insert the number of units to be purchased.</t>
  </si>
  <si>
    <r>
      <t>6.  Insert the</t>
    </r>
    <r>
      <rPr>
        <b/>
        <i/>
        <sz val="12"/>
        <rFont val="Arial"/>
        <family val="2"/>
      </rPr>
      <t xml:space="preserve"> per unit</t>
    </r>
    <r>
      <rPr>
        <sz val="12"/>
        <rFont val="Arial"/>
        <family val="2"/>
      </rPr>
      <t xml:space="preserve"> cost of the equipment.</t>
    </r>
  </si>
  <si>
    <r>
      <t xml:space="preserve">7.  Insert the dollar amount to be charged as match share. </t>
    </r>
    <r>
      <rPr>
        <b/>
        <i/>
        <sz val="12"/>
        <rFont val="Arial"/>
        <family val="2"/>
      </rPr>
      <t>Whole dollars only.</t>
    </r>
  </si>
  <si>
    <r>
      <t xml:space="preserve">8.  Totals on each line </t>
    </r>
    <r>
      <rPr>
        <b/>
        <i/>
        <sz val="12"/>
        <rFont val="Arial"/>
        <family val="2"/>
      </rPr>
      <t>must equal</t>
    </r>
    <r>
      <rPr>
        <sz val="12"/>
        <rFont val="Arial"/>
        <family val="2"/>
      </rPr>
      <t xml:space="preserve"> # of Units multiplied by the Per Unit Cost.</t>
    </r>
  </si>
  <si>
    <t>Materials &amp; Miscellaneous Instructions</t>
  </si>
  <si>
    <t xml:space="preserve">1.  Materials are items under the agreement that do not meet the definition of Equipment.  Miscellaneous are items of cost that do not fit in other cost categories contained in this workbook. </t>
  </si>
  <si>
    <t>2.  Insert the applicable Task No. from the Scope of Work that the material/miscellaneous expense supports.</t>
  </si>
  <si>
    <t>3.  Insert a description of the material/miscellaneous item. The description should be sufficient to allow the Energy  Commission to easily tie the material/miscellaneous expense to backup documentation provided with the invoice  and the Scope of Work.</t>
  </si>
  <si>
    <t>4.  Where appropriate and logical, materials and miscellaneous items can be grouped together. Grouped items must be clearly and thoroughly described. Grouped items can use "varies" for the # of units and unit cost. (Examples may include various pipes and pipe fittings or various nuts and bolts, etc...)</t>
  </si>
  <si>
    <t>5.  Insert a concise purpose of the material/miscellaneous expense (i.e., why is the material/miscellaneous expense needed for the project?).</t>
  </si>
  <si>
    <t>6.  Insert the number of units to be purchased.</t>
  </si>
  <si>
    <r>
      <t xml:space="preserve">7.  Insert the dollar amount to be reimbursed with Energy Commission funds. </t>
    </r>
    <r>
      <rPr>
        <b/>
        <i/>
        <sz val="12"/>
        <rFont val="Arial"/>
        <family val="2"/>
      </rPr>
      <t>Whole dollars only.</t>
    </r>
  </si>
  <si>
    <r>
      <t xml:space="preserve">8.  Insert the dollar amount to be charged as match share. </t>
    </r>
    <r>
      <rPr>
        <b/>
        <i/>
        <sz val="12"/>
        <rFont val="Arial"/>
        <family val="2"/>
      </rPr>
      <t>Whole dollars only.</t>
    </r>
  </si>
  <si>
    <r>
      <t xml:space="preserve">9.  Totals on each line </t>
    </r>
    <r>
      <rPr>
        <b/>
        <i/>
        <sz val="12"/>
        <rFont val="Arial"/>
        <family val="2"/>
      </rPr>
      <t>must equal</t>
    </r>
    <r>
      <rPr>
        <sz val="12"/>
        <rFont val="Arial"/>
        <family val="2"/>
      </rPr>
      <t xml:space="preserve"> # of Units multiplied by the Per Unit Cost.</t>
    </r>
  </si>
  <si>
    <t>10.  Confirm all totals across and down are accurate.</t>
  </si>
  <si>
    <t>Subcontracts Instructions</t>
  </si>
  <si>
    <t>1.  Each subcontract receiving Energy Commission funds requires completion of a separate set of complete budget forms detailing the expected expenditures of the subcontractor.</t>
  </si>
  <si>
    <t>2.  Include all subcontractors that have a direct contractual relationship with the organization to which these budget forms pertain including those that must also complete their own set of budget forms.</t>
  </si>
  <si>
    <t>3.  Insert the applicable Task No. from the Scope of Work that the subcontract supports. Insert multiple task numbers if applicable.</t>
  </si>
  <si>
    <t>4.  Insert the name of the subcontractor, if known. If not known, insert "TBD."</t>
  </si>
  <si>
    <t>5.  Insert a concise purpose of the subcontract (i.e., why is the subcontract needed for the project?).</t>
  </si>
  <si>
    <r>
      <t xml:space="preserve">6.  Insert the dollar amount to be reimbursed with Energy Commission funds. </t>
    </r>
    <r>
      <rPr>
        <b/>
        <i/>
        <sz val="12"/>
        <rFont val="Arial"/>
        <family val="2"/>
      </rPr>
      <t>Whole dollars only.</t>
    </r>
  </si>
  <si>
    <r>
      <t xml:space="preserve">7.  Totals on each line </t>
    </r>
    <r>
      <rPr>
        <b/>
        <i/>
        <sz val="12"/>
        <rFont val="Arial"/>
        <family val="2"/>
      </rPr>
      <t>must equal</t>
    </r>
    <r>
      <rPr>
        <sz val="12"/>
        <rFont val="Arial"/>
        <family val="2"/>
      </rPr>
      <t xml:space="preserve"> total amount of subcontract.</t>
    </r>
  </si>
  <si>
    <t>8.  Confirm all totals across and down are accurate.</t>
  </si>
  <si>
    <t xml:space="preserve">9.  Insert whether the subcontractor is a certified Disabled Veteran Business Enterprise (DVBE), Small Business (SB) or Micro Business (MB). Appropriate answers are "DVBE", "SB", "MB", "None", or "TBD".  Certification status can be verified at the following website: http://www.bidsync.com/DPXBisCASB  </t>
  </si>
  <si>
    <t>Indirect Costs Instructions</t>
  </si>
  <si>
    <t>1.  All indirect costs charged must be reasonable, allocable to the project, and fully supported by backup documentation. The Energy Commission reserves the right to request supporting documentation of all indirect costs reimbursed or charged as match share.</t>
  </si>
  <si>
    <t>2. Indirect costs must adhere to the Agreement Terms and Conditions, Generally Accepted Accounting Principles (GAAP) and the OMB Circular or Federal Acquisition Regulations applicable to your organization.</t>
  </si>
  <si>
    <t>3.  Insert the name of the indirect cost.</t>
  </si>
  <si>
    <t>4.  Insert the maximum indirect cost rate to be charged during the approved term of the agreement.</t>
  </si>
  <si>
    <t>5. The indirect cost rates on this form are caps, or the maximum amount allowed to be billed.  The Contractor/Recipient/Subcontractor can only bill for actual indirect costs incurred, not to exceed the rates specified in these forms.</t>
  </si>
  <si>
    <t>6.  Describe the indirect cost base (categories or items of costs within the budget) on which the indirect cost rate is applied.</t>
  </si>
  <si>
    <t>Profit Instructions</t>
  </si>
  <si>
    <r>
      <t xml:space="preserve">1. </t>
    </r>
    <r>
      <rPr>
        <b/>
        <sz val="12"/>
        <rFont val="Arial"/>
        <family val="2"/>
      </rPr>
      <t>For Grant Agreements Only:</t>
    </r>
    <r>
      <rPr>
        <sz val="12"/>
        <rFont val="Arial"/>
        <family val="2"/>
      </rPr>
      <t xml:space="preserve"> Recipients CANNOT be reimbursed for more than their actual allowable expenses (i.e., cannot include profit, fees, or markups) under the agreement. Subcontractors (all tiers) are allowed to include up to a maximum total of 10% profit, fees or mark-ups on their own actual allowable expenses less any expenses further subcontracted to other entities (i.e., profit, fees and markups are not allowed on subcontractor expenses). For example, if a subcontractor has $100,000 in actual allowable costs but has further subcontracted $20,000 to another entity, then the subcontractor can only include up to 10% profit on $80,000 ($100,000 minus $20,000).  See terms and conditions for more information on allowable costs.</t>
    </r>
  </si>
  <si>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sz val="12"/>
        <rFont val="Arial"/>
        <family val="2"/>
      </rPr>
      <t>Additionally, contractors and subcontractors cannot charge profit on travel expenses as travel will only be reimbursed at state rates.</t>
    </r>
    <r>
      <rPr>
        <sz val="12"/>
        <rFont val="Arial"/>
        <family val="2"/>
      </rPr>
      <t xml:space="preserve">  See terms and conditions for more information on allowable costs.</t>
    </r>
  </si>
  <si>
    <r>
      <t>3.</t>
    </r>
    <r>
      <rPr>
        <b/>
        <sz val="12"/>
        <rFont val="Arial"/>
        <family val="2"/>
      </rPr>
      <t xml:space="preserve"> For All Agreement Types: </t>
    </r>
    <r>
      <rPr>
        <sz val="12"/>
        <rFont val="Arial"/>
        <family val="2"/>
      </rPr>
      <t>Forgone profit, fees, or markups are NOT eligible match share expenditures. Forgone profit, fees and markups are defined as profit, fees or markups that are not claimed or actually paid to a contractor, recipient or subcontractor.  For example, if a contractor pays its own funds to a subcontractor (funds the contractor will not seek reimbursement from the Energy Commission) and the payment includes profit, fees or markups, the amount paid to the subcontractor including the profit, fees or markups can count as a match share expenditure since it was actually paid.  However, if a contractor or subcontractor would normally include profit, fees or markups in its invoices and indicates it will forgo charging these costs, the forgone profit, fees, or markups cannot count as a match fund expenditure since it was not paid. This restriction does not apply to equipment or material discounts appropriately documented and provided to the project.</t>
    </r>
  </si>
  <si>
    <t>4.  Describe the profit base (categories or items of costs within the budget) on which the profit rate is applied.</t>
  </si>
  <si>
    <t>Category</t>
  </si>
  <si>
    <t>Budget</t>
  </si>
  <si>
    <t>(see instructions)</t>
  </si>
  <si>
    <t>Name of Organization</t>
  </si>
  <si>
    <t>Organization Name</t>
  </si>
  <si>
    <t>Cost Category</t>
  </si>
  <si>
    <t>Energy Commission Reimbursable Share</t>
  </si>
  <si>
    <t>Match Share</t>
  </si>
  <si>
    <t>Total</t>
  </si>
  <si>
    <t>Direct Labor</t>
  </si>
  <si>
    <t>Fringe Benefits</t>
  </si>
  <si>
    <t>Total Labor</t>
  </si>
  <si>
    <t>Travel</t>
  </si>
  <si>
    <t>Equipment</t>
  </si>
  <si>
    <t>Materials/Miscellaneous</t>
  </si>
  <si>
    <t>Subcontractors</t>
  </si>
  <si>
    <t>Total Other Direct Costs</t>
  </si>
  <si>
    <t>Indirect Costs</t>
  </si>
  <si>
    <t>Profit (not allowed for grant recipients)</t>
  </si>
  <si>
    <t>Total Indirect and Profit</t>
  </si>
  <si>
    <t>Grand Totals</t>
  </si>
  <si>
    <t>Task Budget</t>
  </si>
  <si>
    <t>Task</t>
  </si>
  <si>
    <t>Energy Commission Funds</t>
  </si>
  <si>
    <t>Name of Task 1</t>
  </si>
  <si>
    <t>Name of Task 2</t>
  </si>
  <si>
    <t>Name of Task 3</t>
  </si>
  <si>
    <t>Name of Task 4</t>
  </si>
  <si>
    <t>Name of Task 5</t>
  </si>
  <si>
    <t>Name of Task 6</t>
  </si>
  <si>
    <t>Name of Task 7</t>
  </si>
  <si>
    <t>Name of Task 8</t>
  </si>
  <si>
    <t>Name of Task 9</t>
  </si>
  <si>
    <t>Name of Task 10</t>
  </si>
  <si>
    <t>Task Budget Instructions</t>
  </si>
  <si>
    <t>1.  Insert name of each major task as identified in the Scope of Work. If necessary, add more rows for additional tasks.</t>
  </si>
  <si>
    <r>
      <t xml:space="preserve">2.  Enter the amount of Energy Commission Funds for each task. </t>
    </r>
    <r>
      <rPr>
        <b/>
        <i/>
        <sz val="12"/>
        <rFont val="Arial"/>
        <family val="2"/>
      </rPr>
      <t>Whole dollars only.</t>
    </r>
  </si>
  <si>
    <r>
      <t xml:space="preserve">3.  Enter the amount of Match Share for each task. </t>
    </r>
    <r>
      <rPr>
        <b/>
        <i/>
        <sz val="12"/>
        <rFont val="Arial"/>
        <family val="2"/>
      </rPr>
      <t>Whole dollars only.</t>
    </r>
  </si>
  <si>
    <t>4.  Confirm totals across and down are accurate.</t>
  </si>
  <si>
    <t>Direct Labor (Unloaded)</t>
  </si>
  <si>
    <t>Hourly Rates</t>
  </si>
  <si>
    <t>General Classification (Select from Drop Down Menu)</t>
  </si>
  <si>
    <t>Employee Name</t>
  </si>
  <si>
    <t>Job Classification / Title</t>
  </si>
  <si>
    <t>Maximum Labor Rate ($ per hour)</t>
  </si>
  <si>
    <t>Select Classification</t>
  </si>
  <si>
    <t>Monthly Salary Rates</t>
  </si>
  <si>
    <t>Maximum Labor Rate ($ per month)</t>
  </si>
  <si>
    <t>Fringe Benefit Base Description                                           (Employee or Job Classification/Title)</t>
  </si>
  <si>
    <t>Max. Fringe Benefit Rate (%)</t>
  </si>
  <si>
    <r>
      <t xml:space="preserve">3.  Insert the maximum fringe benefit rate to be charged during the approved term of the agreement.  Round percentages </t>
    </r>
    <r>
      <rPr>
        <b/>
        <u/>
        <sz val="12"/>
        <rFont val="Arial"/>
        <family val="2"/>
      </rPr>
      <t>up</t>
    </r>
    <r>
      <rPr>
        <sz val="12"/>
        <rFont val="Arial"/>
        <family val="2"/>
      </rPr>
      <t xml:space="preserve"> to the nearest hundredth (two decimal places).  For example, manually enter 20.26% instead of 20.2511%</t>
    </r>
  </si>
  <si>
    <t xml:space="preserve">Task No. </t>
  </si>
  <si>
    <t>Traveler's Name and/or Classification</t>
  </si>
  <si>
    <t>Departure and Destination</t>
  </si>
  <si>
    <t>Trip Purpose</t>
  </si>
  <si>
    <t>Energy Commission
Funds</t>
  </si>
  <si>
    <t>Match
Share</t>
  </si>
  <si>
    <t xml:space="preserve"> </t>
  </si>
  <si>
    <t>Total:</t>
  </si>
  <si>
    <t>Description</t>
  </si>
  <si>
    <t>Purpose</t>
  </si>
  <si>
    <t># Units</t>
  </si>
  <si>
    <t>Unit Cost</t>
  </si>
  <si>
    <t xml:space="preserve">Total: </t>
  </si>
  <si>
    <t>Materials &amp; Miscellaneous</t>
  </si>
  <si>
    <t>3.  Insert a description of the material/miscellaneous item. The description should be sufficient to allow the Energy
 Commission to easily tie the material/miscellaneous expense to backup documentation provided with the invoice
 and the Scope of Work.</t>
  </si>
  <si>
    <r>
      <t>5. (</t>
    </r>
    <r>
      <rPr>
        <sz val="10"/>
        <color rgb="FFFF0000"/>
        <rFont val="Arial"/>
        <family val="2"/>
      </rPr>
      <t>TASK TITLE)</t>
    </r>
  </si>
  <si>
    <t>Subcontracts</t>
  </si>
  <si>
    <t>Subcontractor Name</t>
  </si>
  <si>
    <t>CA Business Certifications DVBE/ SB/MB/None</t>
  </si>
  <si>
    <t>Indirect Costs and Profit</t>
  </si>
  <si>
    <t>Indirect Cost(s)</t>
  </si>
  <si>
    <t>Name of Indirect Cost</t>
  </si>
  <si>
    <t>Maximum Rate</t>
  </si>
  <si>
    <t>Indirect Cost Base Description</t>
  </si>
  <si>
    <t>Profit</t>
  </si>
  <si>
    <t>(Profit is not allowed for grant recipients)</t>
  </si>
  <si>
    <t>Profit Rate</t>
  </si>
  <si>
    <t>Base</t>
  </si>
  <si>
    <t>5. The indirect cost rates on this form are caps, or the maximum amount allowed to be billed. The Contractor/Recipient/Subcontractor can only bill for actual indirect costs incurred, not to exceed the rates specified in these forms.</t>
  </si>
  <si>
    <r>
      <t xml:space="preserve">2. </t>
    </r>
    <r>
      <rPr>
        <b/>
        <sz val="12"/>
        <rFont val="Arial"/>
        <family val="2"/>
      </rPr>
      <t xml:space="preserve">For Contract Agreements Only: </t>
    </r>
    <r>
      <rPr>
        <sz val="12"/>
        <rFont val="Arial"/>
        <family val="2"/>
      </rPr>
      <t xml:space="preserve">Contractors and subcontractors can include up to a maximum total of 10% profit, fees or markups on their own actual allowable expenses less any expenses further subcontracted to other entities (i.e., profit, fees and markups are not allowed on subcontractor expenses).  For example, if a contractor has $100,000 in actual allowable costs but has further subcontracted $20,000 to another entity, then the contractor can only include up to 10% profit on $80,000 ($100,000 minus $20,000). </t>
    </r>
    <r>
      <rPr>
        <b/>
        <u/>
        <sz val="12"/>
        <rFont val="Arial"/>
        <family val="2"/>
      </rPr>
      <t xml:space="preserve"> Additionally, contractors and subcontractors cannot charge profit on travel expenses as travel will only be reimbursed at state rates.</t>
    </r>
    <r>
      <rPr>
        <sz val="12"/>
        <rFont val="Arial"/>
        <family val="2"/>
      </rPr>
      <t xml:space="preserve">  See terms and conditions for more information on allowable costs.</t>
    </r>
  </si>
  <si>
    <t>Job Classification/Title</t>
  </si>
  <si>
    <t>DL</t>
  </si>
  <si>
    <t>FB  %</t>
  </si>
  <si>
    <t>FB Base</t>
  </si>
  <si>
    <t>FB $</t>
  </si>
  <si>
    <t>Indirect Costs%</t>
  </si>
  <si>
    <t>Indirect Costs Base</t>
  </si>
  <si>
    <t>Indirect Costs $</t>
  </si>
  <si>
    <t>G&amp;A %</t>
  </si>
  <si>
    <t>G&amp;A Base</t>
  </si>
  <si>
    <t xml:space="preserve">G&amp;A $ </t>
  </si>
  <si>
    <t>Profit %</t>
  </si>
  <si>
    <t>Profit Base</t>
  </si>
  <si>
    <t>Profit $</t>
  </si>
  <si>
    <t>Loaded Hourly Rate</t>
  </si>
  <si>
    <t>EXAMPLE 1</t>
  </si>
  <si>
    <t>EXAMPLE 2</t>
  </si>
  <si>
    <r>
      <t xml:space="preserve">2. </t>
    </r>
    <r>
      <rPr>
        <sz val="10"/>
        <color rgb="FFFF0000"/>
        <rFont val="Arial"/>
        <family val="2"/>
      </rPr>
      <t>(TASK TITLE)</t>
    </r>
  </si>
  <si>
    <r>
      <t>3.</t>
    </r>
    <r>
      <rPr>
        <sz val="10"/>
        <color rgb="FFFF0000"/>
        <rFont val="Arial"/>
        <family val="2"/>
      </rPr>
      <t xml:space="preserve"> (TASK TITLE)</t>
    </r>
  </si>
  <si>
    <r>
      <t xml:space="preserve">4. </t>
    </r>
    <r>
      <rPr>
        <sz val="10"/>
        <color rgb="FFFF0000"/>
        <rFont val="Arial"/>
        <family val="2"/>
      </rPr>
      <t>(TASK TITLE)</t>
    </r>
  </si>
  <si>
    <t>Instructions:</t>
  </si>
  <si>
    <t xml:space="preserve">The purpose of this form is to illustrate how the previous forms capture the break-out of a company's loaded rates. This is not a contract document. This form may be used </t>
  </si>
  <si>
    <t>in some solicitations for Cost Evaluation purposes but is otherwise just for the Bidder's Use.</t>
  </si>
  <si>
    <r>
      <t>The loaded rate is the sum of the unloaded hourly rate/ Direct Labor Rate (DL), plus Fringe Benefits (FB), plus Indirect Costs</t>
    </r>
    <r>
      <rPr>
        <sz val="10"/>
        <rFont val="Arial"/>
        <family val="2"/>
      </rPr>
      <t>.</t>
    </r>
  </si>
  <si>
    <t>1. Select all Job Classifications to be charged to this agreement. Rows 15-55 are hidden for printing purposes. Please unhide as necessary to your proposal.</t>
  </si>
  <si>
    <r>
      <t xml:space="preserve">2. Insert the </t>
    </r>
    <r>
      <rPr>
        <b/>
        <u/>
        <sz val="10"/>
        <rFont val="Arial"/>
        <family val="2"/>
      </rPr>
      <t>Hourly</t>
    </r>
    <r>
      <rPr>
        <sz val="10"/>
        <rFont val="Arial"/>
        <family val="2"/>
      </rPr>
      <t xml:space="preserve"> DL Rate for each classification. This is the rate that is actually paid to the employee (before FB, Indirect Costs, or Profit). </t>
    </r>
    <r>
      <rPr>
        <b/>
        <u/>
        <sz val="10"/>
        <rFont val="Arial"/>
        <family val="2"/>
      </rPr>
      <t xml:space="preserve"> For employees paid on a </t>
    </r>
  </si>
  <si>
    <t xml:space="preserve">    monthly salary basis, Bidders will need to calculate the hourly rate equivalent by dividing the monthly salary by 173.2 (average hours worked per month).</t>
  </si>
  <si>
    <t>3. Insert the FB% to be charged to this agreement and copy for each job classification.</t>
  </si>
  <si>
    <t>4. Insert the Base $ amount for FB (usually just the DL amount).</t>
  </si>
  <si>
    <t>5. The FB $ will automatically calculate based on the FB% and the FB Base.</t>
  </si>
  <si>
    <r>
      <t xml:space="preserve">6. Complete steps 3 and 4 for </t>
    </r>
    <r>
      <rPr>
        <sz val="10"/>
        <rFont val="Arial"/>
        <family val="2"/>
      </rPr>
      <t>Indirect Costs</t>
    </r>
    <r>
      <rPr>
        <sz val="10"/>
        <rFont val="Arial"/>
        <family val="2"/>
      </rPr>
      <t xml:space="preserve">, </t>
    </r>
    <r>
      <rPr>
        <sz val="10"/>
        <rFont val="Arial"/>
        <family val="2"/>
      </rPr>
      <t>and Profit.</t>
    </r>
  </si>
  <si>
    <t xml:space="preserve">NOTE: This form automatically calculates the base for all indirect rates as the Unloaded Hourly/ Direct Labor rate (FB% x DL = FB $) (See Example 1).  </t>
  </si>
  <si>
    <t>7. If your company standard is to charge clients at a Loaded Rate, verify that the Loaded Rate calculated on this sheet is accurate.  The Loaded Rate is for verification</t>
  </si>
  <si>
    <t xml:space="preserve">    purposes only.  Contractor must invoice with detailed break-out information.</t>
  </si>
  <si>
    <t>Acronyms:</t>
  </si>
  <si>
    <t>Direct Labor (Unloaded Hourly Rate)</t>
  </si>
  <si>
    <t>FB</t>
  </si>
  <si>
    <t>Expected Total Hours for Task</t>
  </si>
  <si>
    <t>Expected General Classifications</t>
  </si>
  <si>
    <t>Classification Maximum Loaded Rate</t>
  </si>
  <si>
    <t>Hours By Classification</t>
  </si>
  <si>
    <r>
      <t xml:space="preserve">Cost by Classification </t>
    </r>
    <r>
      <rPr>
        <b/>
        <sz val="8"/>
        <rFont val="Arial"/>
        <family val="2"/>
      </rPr>
      <t>(Maximum Loaded Rate x Hours By Classification)</t>
    </r>
  </si>
  <si>
    <t>1.1. Kick-off Meeting</t>
  </si>
  <si>
    <t>Analyst</t>
  </si>
  <si>
    <t>Scientist</t>
  </si>
  <si>
    <t>Engineer</t>
  </si>
  <si>
    <t>Project Manager</t>
  </si>
  <si>
    <t>Director</t>
  </si>
  <si>
    <t xml:space="preserve">1.2. Invoices </t>
  </si>
  <si>
    <t>Accountant</t>
  </si>
  <si>
    <t>1.3. Manage Subcontractors </t>
  </si>
  <si>
    <t>1.4. Progress Reports</t>
  </si>
  <si>
    <t>1.5. Final Report</t>
  </si>
  <si>
    <t>2. Climate Data Processing and Model Input Development </t>
  </si>
  <si>
    <t>3. Modeling Approaches Review, Stochastic Dataset Development, and Technical Support </t>
  </si>
  <si>
    <t>4. Workshops, Stakeholder Engagement, and Communication Support</t>
  </si>
  <si>
    <t>5. Miscellaneous Technical Support (10% Contingency)</t>
  </si>
  <si>
    <t>Total Expected Labor Cost</t>
  </si>
  <si>
    <t>This form will be the labor cost bid for purposes of evaluation.  This form is to be completed by the Bidder/Prime Contractor ONLY.</t>
  </si>
  <si>
    <t>1. The Expected Total Hours for Task and Expected General Classifications have been identified for each task.</t>
  </si>
  <si>
    <t>2. The Bidder will identify the maximum loaded hourly rate as applicable to each of the expected general classifications for each task.</t>
  </si>
  <si>
    <t>3. The Bidder will identify the number of hours for each classification. The total of all classifications for each task must equal the Expected Total</t>
  </si>
  <si>
    <t xml:space="preserve"> Hours for Task identified in the second column.  </t>
  </si>
  <si>
    <t xml:space="preserve">4. The spreadsheet will calculate the Cost by Classification column by multiplying the Classification Maximum Loaded Rate by the Hours By </t>
  </si>
  <si>
    <t>Classification.</t>
  </si>
  <si>
    <t>5. The Total Expected Labor Cost will be the sum of all costs by classification.</t>
  </si>
  <si>
    <t>Administrative Assistant</t>
  </si>
  <si>
    <t>Administrative Manager</t>
  </si>
  <si>
    <t>Associate</t>
  </si>
  <si>
    <t>Deputy Project Manager</t>
  </si>
  <si>
    <t>Principal</t>
  </si>
  <si>
    <t>Programmer</t>
  </si>
  <si>
    <t>Researcher/Editor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</si>
</sst>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2" formatCode="_(&quot;$&quot;* #,##0_);_(&quot;$&quot;* \(#,##0\);_(&quot;$&quot;* &quot;-&quot;_);_(@_)"/>
    <numFmt numFmtId="44" formatCode="_(&quot;$&quot;* #,##0.00_);_(&quot;$&quot;* \(#,##0.00\);_(&quot;$&quot;* &quot;-&quot;??_);_(@_)"/>
    <numFmt numFmtId="164" formatCode="#,##0.0"/>
    <numFmt numFmtId="165" formatCode="_(&quot;$&quot;* #,##0_);_(&quot;$&quot;* \(#,##0\);_(&quot;$&quot;* &quot;-&quot;??_);_(@_)"/>
  </numFmts>
  <fonts count="26">
    <font>
      <sz val="10"/>
      <name val="Arial"/>
    </font>
    <font>
      <sz val="10"/>
      <name val="Arial"/>
      <family val="2"/>
    </font>
    <font>
      <b/>
      <sz val="10"/>
      <name val="Arial"/>
      <family val="2"/>
    </font>
    <font>
      <b/>
      <sz val="12"/>
      <name val="Arial"/>
      <family val="2"/>
    </font>
    <font>
      <sz val="11"/>
      <name val="Arial"/>
      <family val="2"/>
    </font>
    <font>
      <sz val="12"/>
      <name val="Arial"/>
      <family val="2"/>
    </font>
    <font>
      <b/>
      <sz val="14"/>
      <name val="Arial"/>
      <family val="2"/>
    </font>
    <font>
      <b/>
      <sz val="11"/>
      <name val="Arial"/>
      <family val="2"/>
    </font>
    <font>
      <sz val="10"/>
      <name val="Arial"/>
      <family val="2"/>
    </font>
    <font>
      <sz val="10"/>
      <name val="Arial"/>
      <family val="2"/>
    </font>
    <font>
      <b/>
      <i/>
      <sz val="10"/>
      <name val="Arial"/>
      <family val="2"/>
    </font>
    <font>
      <sz val="10"/>
      <name val="Arial"/>
      <family val="2"/>
    </font>
    <font>
      <b/>
      <i/>
      <sz val="12"/>
      <name val="Arial"/>
      <family val="2"/>
    </font>
    <font>
      <b/>
      <u/>
      <sz val="12"/>
      <name val="Arial"/>
      <family val="2"/>
    </font>
    <font>
      <sz val="12"/>
      <color indexed="10"/>
      <name val="Arial"/>
      <family val="2"/>
    </font>
    <font>
      <b/>
      <i/>
      <u/>
      <sz val="12"/>
      <name val="Arial"/>
      <family val="2"/>
    </font>
    <font>
      <sz val="10"/>
      <name val="Arial"/>
      <family val="2"/>
    </font>
    <font>
      <b/>
      <u/>
      <sz val="10"/>
      <name val="Arial"/>
      <family val="2"/>
    </font>
    <font>
      <sz val="11"/>
      <color theme="1"/>
      <name val="Calibri"/>
      <family val="2"/>
      <scheme val="minor"/>
    </font>
    <font>
      <sz val="10"/>
      <color rgb="FFFF0000"/>
      <name val="Arial"/>
      <family val="2"/>
    </font>
    <font>
      <b/>
      <i/>
      <sz val="12"/>
      <color indexed="12"/>
      <name val="Arial"/>
      <family val="2"/>
    </font>
    <font>
      <b/>
      <sz val="8"/>
      <name val="Arial"/>
      <family val="2"/>
    </font>
    <font>
      <b/>
      <sz val="12"/>
      <color rgb="FF000000"/>
      <name val="Arial"/>
    </font>
    <font>
      <b/>
      <sz val="12"/>
      <name val="Arial"/>
    </font>
    <font>
      <sz val="10"/>
      <color rgb="FF000000"/>
      <name val="Arial"/>
      <family val="2"/>
    </font>
    <font>
      <sz val="10"/>
      <color rgb="FF000000"/>
      <name val="Arial"/>
    </font>
  </fonts>
  <fills count="13">
    <fill>
      <patternFill patternType="none"/>
    </fill>
    <fill>
      <patternFill patternType="gray125"/>
    </fill>
    <fill>
      <patternFill patternType="solid">
        <fgColor indexed="43"/>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tint="-0.14996795556505021"/>
        <bgColor indexed="64"/>
      </patternFill>
    </fill>
    <fill>
      <patternFill patternType="solid">
        <fgColor theme="5" tint="0.39997558519241921"/>
        <bgColor indexed="64"/>
      </patternFill>
    </fill>
    <fill>
      <patternFill patternType="solid">
        <fgColor theme="8" tint="0.59999389629810485"/>
        <bgColor indexed="64"/>
      </patternFill>
    </fill>
    <fill>
      <patternFill patternType="solid">
        <fgColor rgb="FFB7DEE8"/>
        <bgColor indexed="64"/>
      </patternFill>
    </fill>
  </fills>
  <borders count="4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s>
  <cellStyleXfs count="10">
    <xf numFmtId="0" fontId="0" fillId="0" borderId="0"/>
    <xf numFmtId="44" fontId="1" fillId="0" borderId="0" applyFont="0" applyFill="0" applyBorder="0" applyAlignment="0" applyProtection="0"/>
    <xf numFmtId="44" fontId="11" fillId="0" borderId="0" applyFont="0" applyFill="0" applyBorder="0" applyAlignment="0" applyProtection="0"/>
    <xf numFmtId="44" fontId="8" fillId="0" borderId="0" applyFont="0" applyFill="0" applyBorder="0" applyAlignment="0" applyProtection="0"/>
    <xf numFmtId="44" fontId="16" fillId="0" borderId="0" applyFont="0" applyFill="0" applyBorder="0" applyAlignment="0" applyProtection="0"/>
    <xf numFmtId="44" fontId="18" fillId="0" borderId="0" applyFont="0" applyFill="0" applyBorder="0" applyAlignment="0" applyProtection="0"/>
    <xf numFmtId="0" fontId="18" fillId="0" borderId="0"/>
    <xf numFmtId="9" fontId="1" fillId="0" borderId="0" applyFont="0" applyFill="0" applyBorder="0" applyAlignment="0" applyProtection="0"/>
    <xf numFmtId="9" fontId="16" fillId="0" borderId="0" applyFont="0" applyFill="0" applyBorder="0" applyAlignment="0" applyProtection="0"/>
    <xf numFmtId="9" fontId="18" fillId="0" borderId="0" applyFont="0" applyFill="0" applyBorder="0" applyAlignment="0" applyProtection="0"/>
  </cellStyleXfs>
  <cellXfs count="299">
    <xf numFmtId="0" fontId="0" fillId="0" borderId="0" xfId="0"/>
    <xf numFmtId="3" fontId="4" fillId="0" borderId="0" xfId="0" applyNumberFormat="1" applyFont="1" applyAlignment="1">
      <alignment vertical="center"/>
    </xf>
    <xf numFmtId="164" fontId="4" fillId="0" borderId="0" xfId="0" applyNumberFormat="1" applyFont="1" applyAlignment="1">
      <alignment vertical="center"/>
    </xf>
    <xf numFmtId="3" fontId="5" fillId="0" borderId="0" xfId="0" applyNumberFormat="1" applyFont="1" applyAlignment="1">
      <alignment vertical="center"/>
    </xf>
    <xf numFmtId="0" fontId="9" fillId="0" borderId="0" xfId="0" applyFont="1"/>
    <xf numFmtId="0" fontId="8" fillId="0" borderId="0" xfId="0" applyFont="1" applyAlignment="1">
      <alignment vertical="center"/>
    </xf>
    <xf numFmtId="0" fontId="8" fillId="0" borderId="0" xfId="0" applyFont="1" applyAlignment="1">
      <alignment wrapText="1"/>
    </xf>
    <xf numFmtId="3" fontId="4" fillId="0" borderId="1" xfId="0" applyNumberFormat="1" applyFont="1" applyBorder="1" applyAlignment="1" applyProtection="1">
      <alignment horizontal="left" vertical="center" wrapText="1"/>
      <protection locked="0"/>
    </xf>
    <xf numFmtId="9" fontId="9" fillId="0" borderId="0" xfId="7" applyFont="1" applyProtection="1"/>
    <xf numFmtId="44" fontId="9" fillId="0" borderId="0" xfId="1" applyFont="1" applyProtection="1"/>
    <xf numFmtId="0" fontId="19" fillId="0" borderId="0" xfId="0" applyFont="1"/>
    <xf numFmtId="44" fontId="4" fillId="0" borderId="0" xfId="1" applyFont="1" applyAlignment="1" applyProtection="1">
      <alignment vertical="center"/>
    </xf>
    <xf numFmtId="3" fontId="4" fillId="0" borderId="8" xfId="0" applyNumberFormat="1" applyFont="1" applyBorder="1" applyAlignment="1" applyProtection="1">
      <alignment horizontal="left" vertical="center" wrapText="1"/>
      <protection locked="0"/>
    </xf>
    <xf numFmtId="0" fontId="10" fillId="0" borderId="0" xfId="0" applyFont="1"/>
    <xf numFmtId="165" fontId="4" fillId="0" borderId="8" xfId="1" applyNumberFormat="1" applyFont="1" applyFill="1" applyBorder="1" applyAlignment="1" applyProtection="1">
      <alignment vertical="center"/>
      <protection locked="0"/>
    </xf>
    <xf numFmtId="164" fontId="7" fillId="2" borderId="7" xfId="0" applyNumberFormat="1" applyFont="1" applyFill="1" applyBorder="1" applyAlignment="1" applyProtection="1">
      <alignment horizontal="center" vertical="center"/>
      <protection locked="0"/>
    </xf>
    <xf numFmtId="164" fontId="7" fillId="2" borderId="5" xfId="0" applyNumberFormat="1" applyFont="1" applyFill="1" applyBorder="1" applyAlignment="1" applyProtection="1">
      <alignment horizontal="center" vertical="center"/>
      <protection locked="0"/>
    </xf>
    <xf numFmtId="164" fontId="2" fillId="0" borderId="0" xfId="0" applyNumberFormat="1" applyFont="1" applyAlignment="1">
      <alignment vertical="center"/>
    </xf>
    <xf numFmtId="165" fontId="5" fillId="9" borderId="3" xfId="1" applyNumberFormat="1" applyFont="1" applyFill="1" applyBorder="1" applyAlignment="1" applyProtection="1">
      <alignment vertical="center"/>
    </xf>
    <xf numFmtId="165" fontId="3" fillId="9" borderId="3" xfId="1" applyNumberFormat="1" applyFont="1" applyFill="1" applyBorder="1" applyAlignment="1" applyProtection="1">
      <alignment vertical="center"/>
    </xf>
    <xf numFmtId="165" fontId="12" fillId="9" borderId="15" xfId="1" applyNumberFormat="1" applyFont="1" applyFill="1" applyBorder="1" applyAlignment="1" applyProtection="1">
      <alignment vertical="center"/>
    </xf>
    <xf numFmtId="165" fontId="7" fillId="9" borderId="16" xfId="1" applyNumberFormat="1" applyFont="1" applyFill="1" applyBorder="1" applyAlignment="1" applyProtection="1">
      <alignment vertical="center"/>
    </xf>
    <xf numFmtId="165" fontId="7" fillId="9" borderId="3" xfId="1" applyNumberFormat="1" applyFont="1" applyFill="1" applyBorder="1" applyAlignment="1" applyProtection="1">
      <alignment vertical="center"/>
    </xf>
    <xf numFmtId="165" fontId="7" fillId="9" borderId="4" xfId="1" applyNumberFormat="1" applyFont="1" applyFill="1" applyBorder="1" applyAlignment="1" applyProtection="1">
      <alignment vertical="center"/>
    </xf>
    <xf numFmtId="0" fontId="2" fillId="0" borderId="0" xfId="0" applyFont="1" applyAlignment="1">
      <alignment horizontal="right" vertical="center" wrapText="1"/>
    </xf>
    <xf numFmtId="44" fontId="0" fillId="0" borderId="1" xfId="1" applyFont="1" applyBorder="1" applyProtection="1">
      <protection locked="0"/>
    </xf>
    <xf numFmtId="0" fontId="0" fillId="0" borderId="1" xfId="0" applyBorder="1" applyProtection="1">
      <protection locked="0"/>
    </xf>
    <xf numFmtId="44" fontId="0" fillId="0" borderId="12" xfId="1" applyFont="1" applyBorder="1" applyProtection="1">
      <protection locked="0"/>
    </xf>
    <xf numFmtId="0" fontId="0" fillId="0" borderId="12" xfId="0" applyBorder="1" applyProtection="1">
      <protection locked="0"/>
    </xf>
    <xf numFmtId="44" fontId="0" fillId="0" borderId="2" xfId="1" applyFont="1" applyBorder="1" applyProtection="1">
      <protection locked="0"/>
    </xf>
    <xf numFmtId="0" fontId="0" fillId="0" borderId="2" xfId="0" applyBorder="1" applyProtection="1">
      <protection locked="0"/>
    </xf>
    <xf numFmtId="0" fontId="0" fillId="0" borderId="20" xfId="0" applyBorder="1"/>
    <xf numFmtId="0" fontId="1" fillId="7" borderId="12" xfId="0" applyFont="1" applyFill="1" applyBorder="1"/>
    <xf numFmtId="0" fontId="1" fillId="0" borderId="0" xfId="0" applyFont="1"/>
    <xf numFmtId="3" fontId="3" fillId="8" borderId="13" xfId="0" applyNumberFormat="1" applyFont="1" applyFill="1" applyBorder="1" applyAlignment="1">
      <alignment vertical="center" wrapText="1"/>
    </xf>
    <xf numFmtId="3" fontId="3" fillId="8" borderId="32" xfId="0" applyNumberFormat="1" applyFont="1" applyFill="1" applyBorder="1" applyAlignment="1">
      <alignment vertical="center" wrapText="1"/>
    </xf>
    <xf numFmtId="165" fontId="5" fillId="9" borderId="22" xfId="1" applyNumberFormat="1" applyFont="1" applyFill="1" applyBorder="1" applyAlignment="1" applyProtection="1">
      <alignment vertical="center"/>
    </xf>
    <xf numFmtId="165" fontId="3" fillId="9" borderId="22" xfId="1" applyNumberFormat="1" applyFont="1" applyFill="1" applyBorder="1" applyAlignment="1" applyProtection="1">
      <alignment vertical="center"/>
    </xf>
    <xf numFmtId="165" fontId="12" fillId="9" borderId="33" xfId="1" applyNumberFormat="1" applyFont="1" applyFill="1" applyBorder="1" applyAlignment="1" applyProtection="1">
      <alignment vertical="center"/>
    </xf>
    <xf numFmtId="0" fontId="5" fillId="0" borderId="1" xfId="0" applyFont="1" applyBorder="1" applyAlignment="1">
      <alignment vertical="center" wrapText="1"/>
    </xf>
    <xf numFmtId="10" fontId="1" fillId="0" borderId="1" xfId="7" applyNumberFormat="1" applyFont="1" applyBorder="1" applyAlignment="1" applyProtection="1">
      <alignment horizontal="center" vertical="center" wrapText="1"/>
      <protection locked="0"/>
    </xf>
    <xf numFmtId="0" fontId="1" fillId="0" borderId="0" xfId="0" applyFont="1" applyAlignment="1">
      <alignment vertical="center"/>
    </xf>
    <xf numFmtId="44" fontId="1" fillId="0" borderId="1" xfId="1" applyFont="1" applyBorder="1" applyProtection="1">
      <protection locked="0"/>
    </xf>
    <xf numFmtId="9" fontId="1" fillId="3" borderId="1" xfId="7" applyFont="1" applyFill="1" applyBorder="1" applyProtection="1">
      <protection locked="0"/>
    </xf>
    <xf numFmtId="44" fontId="1" fillId="3" borderId="1" xfId="1" applyFont="1" applyFill="1" applyBorder="1" applyProtection="1">
      <protection locked="0"/>
    </xf>
    <xf numFmtId="44" fontId="1" fillId="3" borderId="1" xfId="1" applyFont="1" applyFill="1" applyBorder="1" applyProtection="1"/>
    <xf numFmtId="9" fontId="1" fillId="4" borderId="1" xfId="7" applyFont="1" applyFill="1" applyBorder="1" applyProtection="1">
      <protection locked="0"/>
    </xf>
    <xf numFmtId="44" fontId="1" fillId="4" borderId="1" xfId="1" applyFont="1" applyFill="1" applyBorder="1" applyProtection="1">
      <protection locked="0"/>
    </xf>
    <xf numFmtId="44" fontId="1" fillId="4" borderId="1" xfId="1" applyFont="1" applyFill="1" applyBorder="1" applyProtection="1"/>
    <xf numFmtId="9" fontId="1" fillId="5" borderId="1" xfId="7" applyFont="1" applyFill="1" applyBorder="1" applyProtection="1">
      <protection locked="0"/>
    </xf>
    <xf numFmtId="44" fontId="1" fillId="5" borderId="1" xfId="1" applyFont="1" applyFill="1" applyBorder="1" applyProtection="1">
      <protection locked="0"/>
    </xf>
    <xf numFmtId="44" fontId="1" fillId="5" borderId="1" xfId="1" applyFont="1" applyFill="1" applyBorder="1" applyProtection="1"/>
    <xf numFmtId="9" fontId="1" fillId="6" borderId="1" xfId="7" applyFont="1" applyFill="1" applyBorder="1" applyProtection="1">
      <protection locked="0"/>
    </xf>
    <xf numFmtId="44" fontId="1" fillId="6" borderId="1" xfId="1" applyFont="1" applyFill="1" applyBorder="1" applyProtection="1">
      <protection locked="0"/>
    </xf>
    <xf numFmtId="44" fontId="1" fillId="6" borderId="1" xfId="1" applyFont="1" applyFill="1" applyBorder="1" applyProtection="1"/>
    <xf numFmtId="44" fontId="1" fillId="0" borderId="0" xfId="1" applyFont="1" applyProtection="1"/>
    <xf numFmtId="9" fontId="1" fillId="0" borderId="0" xfId="7" applyFont="1" applyProtection="1"/>
    <xf numFmtId="44" fontId="1" fillId="0" borderId="0" xfId="1" applyFont="1" applyAlignment="1" applyProtection="1">
      <alignment horizontal="right"/>
    </xf>
    <xf numFmtId="44" fontId="1" fillId="7" borderId="13" xfId="1" applyFont="1" applyFill="1" applyBorder="1"/>
    <xf numFmtId="44" fontId="1" fillId="7" borderId="3" xfId="1" applyFont="1" applyFill="1" applyBorder="1"/>
    <xf numFmtId="44" fontId="1" fillId="7" borderId="15" xfId="1" applyFont="1" applyFill="1" applyBorder="1"/>
    <xf numFmtId="44" fontId="1" fillId="7" borderId="16" xfId="1" applyFont="1" applyFill="1" applyBorder="1"/>
    <xf numFmtId="0" fontId="5" fillId="0" borderId="21" xfId="0" applyFont="1" applyBorder="1" applyAlignment="1">
      <alignment horizontal="left" vertical="center" wrapText="1"/>
    </xf>
    <xf numFmtId="3" fontId="3" fillId="11" borderId="21" xfId="0" applyNumberFormat="1" applyFont="1" applyFill="1" applyBorder="1" applyAlignment="1">
      <alignment horizontal="center" vertical="center"/>
    </xf>
    <xf numFmtId="0" fontId="5" fillId="0" borderId="1" xfId="0" applyFont="1" applyBorder="1" applyAlignment="1">
      <alignment vertical="center"/>
    </xf>
    <xf numFmtId="0" fontId="5" fillId="0" borderId="6" xfId="0" applyFont="1" applyBorder="1" applyAlignment="1">
      <alignment vertical="center"/>
    </xf>
    <xf numFmtId="0" fontId="5" fillId="0" borderId="20" xfId="0" applyFont="1" applyBorder="1" applyAlignment="1">
      <alignment vertical="center"/>
    </xf>
    <xf numFmtId="0" fontId="5" fillId="0" borderId="17" xfId="0" applyFont="1" applyBorder="1" applyAlignment="1">
      <alignment vertical="center"/>
    </xf>
    <xf numFmtId="0" fontId="5" fillId="0" borderId="0" xfId="0" applyFont="1" applyAlignment="1">
      <alignment vertical="center"/>
    </xf>
    <xf numFmtId="0" fontId="5" fillId="0" borderId="21" xfId="0" applyFont="1" applyBorder="1" applyAlignment="1">
      <alignment vertical="center"/>
    </xf>
    <xf numFmtId="0" fontId="5" fillId="0" borderId="21" xfId="0" applyFont="1" applyBorder="1" applyAlignment="1">
      <alignment horizontal="left" vertical="center"/>
    </xf>
    <xf numFmtId="164" fontId="6" fillId="0" borderId="0" xfId="0" applyNumberFormat="1" applyFont="1" applyAlignment="1">
      <alignment horizontal="left" vertical="center"/>
    </xf>
    <xf numFmtId="164" fontId="2" fillId="0" borderId="0" xfId="0" applyNumberFormat="1" applyFont="1" applyAlignment="1">
      <alignment horizontal="left" vertical="center"/>
    </xf>
    <xf numFmtId="0" fontId="12" fillId="0" borderId="21" xfId="0" applyFont="1" applyBorder="1" applyAlignment="1">
      <alignment vertical="center"/>
    </xf>
    <xf numFmtId="164" fontId="13" fillId="0" borderId="21" xfId="0" applyNumberFormat="1" applyFont="1" applyBorder="1" applyAlignment="1">
      <alignment horizontal="left" vertical="center"/>
    </xf>
    <xf numFmtId="0" fontId="1" fillId="0" borderId="0" xfId="0" applyFont="1" applyAlignment="1">
      <alignment vertical="center" wrapText="1"/>
    </xf>
    <xf numFmtId="0" fontId="9" fillId="0" borderId="0" xfId="0" applyFont="1" applyAlignment="1">
      <alignment vertical="center" wrapText="1"/>
    </xf>
    <xf numFmtId="0" fontId="5" fillId="0" borderId="1" xfId="0" applyFont="1" applyBorder="1" applyAlignment="1" applyProtection="1">
      <alignment vertical="center" wrapText="1"/>
      <protection locked="0"/>
    </xf>
    <xf numFmtId="0" fontId="9" fillId="0" borderId="0" xfId="0" applyFont="1" applyAlignment="1">
      <alignment vertical="center"/>
    </xf>
    <xf numFmtId="164" fontId="3" fillId="0" borderId="0" xfId="0" applyNumberFormat="1" applyFont="1" applyAlignment="1">
      <alignment vertical="center"/>
    </xf>
    <xf numFmtId="0" fontId="12" fillId="0" borderId="1" xfId="0" applyFont="1" applyBorder="1" applyAlignment="1">
      <alignment vertical="center"/>
    </xf>
    <xf numFmtId="164" fontId="6" fillId="0" borderId="0" xfId="0" applyNumberFormat="1" applyFont="1" applyAlignment="1">
      <alignment vertical="center" wrapText="1"/>
    </xf>
    <xf numFmtId="0" fontId="5" fillId="0" borderId="9" xfId="0" applyFont="1" applyBorder="1" applyAlignment="1">
      <alignment vertical="center"/>
    </xf>
    <xf numFmtId="0" fontId="5" fillId="0" borderId="21" xfId="0" applyFont="1" applyBorder="1" applyAlignment="1">
      <alignment vertical="center" wrapText="1"/>
    </xf>
    <xf numFmtId="0" fontId="20" fillId="0" borderId="1" xfId="0" applyFont="1" applyBorder="1" applyAlignment="1" applyProtection="1">
      <alignment horizontal="center" vertical="center" wrapText="1"/>
      <protection locked="0"/>
    </xf>
    <xf numFmtId="165" fontId="5" fillId="0" borderId="1" xfId="1" applyNumberFormat="1" applyFont="1" applyBorder="1" applyAlignment="1" applyProtection="1">
      <alignment vertical="center"/>
      <protection locked="0"/>
    </xf>
    <xf numFmtId="3" fontId="3" fillId="11" borderId="6" xfId="0" applyNumberFormat="1" applyFont="1" applyFill="1" applyBorder="1" applyAlignment="1">
      <alignment vertical="center"/>
    </xf>
    <xf numFmtId="3" fontId="3" fillId="11" borderId="22" xfId="0" applyNumberFormat="1" applyFont="1" applyFill="1" applyBorder="1" applyAlignment="1">
      <alignment vertical="center"/>
    </xf>
    <xf numFmtId="0" fontId="6" fillId="0" borderId="0" xfId="0" applyFont="1" applyAlignment="1">
      <alignment horizontal="center" vertical="center"/>
    </xf>
    <xf numFmtId="9" fontId="1" fillId="0" borderId="0" xfId="7" applyFont="1" applyBorder="1" applyProtection="1"/>
    <xf numFmtId="0" fontId="1" fillId="0" borderId="6" xfId="0" applyFont="1" applyBorder="1"/>
    <xf numFmtId="0" fontId="0" fillId="0" borderId="21" xfId="0" applyBorder="1"/>
    <xf numFmtId="0" fontId="0" fillId="0" borderId="22" xfId="0" applyBorder="1"/>
    <xf numFmtId="44" fontId="1" fillId="0" borderId="21" xfId="1" applyFont="1" applyBorder="1" applyProtection="1"/>
    <xf numFmtId="9" fontId="1" fillId="0" borderId="21" xfId="7" applyFont="1" applyBorder="1" applyProtection="1"/>
    <xf numFmtId="44" fontId="1" fillId="0" borderId="22" xfId="1" applyFont="1" applyBorder="1" applyProtection="1"/>
    <xf numFmtId="0" fontId="0" fillId="0" borderId="6" xfId="0" applyBorder="1"/>
    <xf numFmtId="0" fontId="1" fillId="0" borderId="21" xfId="0" applyFont="1" applyBorder="1"/>
    <xf numFmtId="0" fontId="12" fillId="0" borderId="1" xfId="0" applyFont="1" applyBorder="1" applyAlignment="1">
      <alignment vertical="center" wrapText="1"/>
    </xf>
    <xf numFmtId="0" fontId="5" fillId="0" borderId="0" xfId="0" applyFont="1" applyAlignment="1">
      <alignment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164" fontId="6" fillId="0" borderId="0" xfId="0" applyNumberFormat="1" applyFont="1" applyAlignment="1">
      <alignment horizontal="right" vertical="center"/>
    </xf>
    <xf numFmtId="3" fontId="3" fillId="11" borderId="21" xfId="0" applyNumberFormat="1" applyFont="1" applyFill="1" applyBorder="1" applyAlignment="1">
      <alignment vertical="center"/>
    </xf>
    <xf numFmtId="3" fontId="3" fillId="11" borderId="6" xfId="0" applyNumberFormat="1" applyFont="1" applyFill="1" applyBorder="1" applyAlignment="1">
      <alignment horizontal="center" vertical="center"/>
    </xf>
    <xf numFmtId="3" fontId="3" fillId="11" borderId="22" xfId="0" applyNumberFormat="1" applyFont="1" applyFill="1" applyBorder="1" applyAlignment="1">
      <alignment horizontal="center" vertical="center"/>
    </xf>
    <xf numFmtId="3" fontId="3" fillId="11" borderId="6" xfId="0" applyNumberFormat="1" applyFont="1" applyFill="1" applyBorder="1" applyAlignment="1">
      <alignment horizontal="left" vertical="center"/>
    </xf>
    <xf numFmtId="3" fontId="3" fillId="11" borderId="21" xfId="0" applyNumberFormat="1" applyFont="1" applyFill="1" applyBorder="1" applyAlignment="1">
      <alignment horizontal="left" vertical="center"/>
    </xf>
    <xf numFmtId="3" fontId="3" fillId="11" borderId="22" xfId="0" applyNumberFormat="1" applyFont="1" applyFill="1" applyBorder="1" applyAlignment="1">
      <alignment horizontal="left" vertical="center"/>
    </xf>
    <xf numFmtId="3" fontId="3" fillId="8" borderId="1" xfId="0" applyNumberFormat="1" applyFont="1" applyFill="1" applyBorder="1" applyAlignment="1">
      <alignment horizontal="center" vertical="center" wrapText="1"/>
    </xf>
    <xf numFmtId="0" fontId="3" fillId="0" borderId="0" xfId="0" applyFont="1" applyAlignment="1">
      <alignment vertical="center"/>
    </xf>
    <xf numFmtId="0" fontId="13" fillId="0" borderId="0" xfId="0" applyFont="1" applyAlignment="1">
      <alignment horizontal="center" vertical="center"/>
    </xf>
    <xf numFmtId="0" fontId="3"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0" fontId="8" fillId="0" borderId="0" xfId="0" applyFont="1" applyAlignment="1">
      <alignment vertical="center" wrapText="1"/>
    </xf>
    <xf numFmtId="0" fontId="2" fillId="0" borderId="6" xfId="0" applyFont="1" applyBorder="1"/>
    <xf numFmtId="0" fontId="1" fillId="0" borderId="6" xfId="0" applyFont="1" applyBorder="1" applyAlignment="1">
      <alignment horizontal="left"/>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1" xfId="0" applyFont="1" applyBorder="1" applyAlignment="1">
      <alignment wrapText="1"/>
    </xf>
    <xf numFmtId="0" fontId="1" fillId="0" borderId="22" xfId="0" applyFont="1" applyBorder="1" applyAlignment="1">
      <alignment wrapText="1"/>
    </xf>
    <xf numFmtId="0" fontId="1" fillId="0" borderId="21" xfId="0" applyFont="1" applyBorder="1" applyAlignment="1">
      <alignment horizontal="left"/>
    </xf>
    <xf numFmtId="0" fontId="1" fillId="0" borderId="22" xfId="0" applyFont="1" applyBorder="1" applyAlignment="1">
      <alignment horizontal="left"/>
    </xf>
    <xf numFmtId="0" fontId="2" fillId="0" borderId="21" xfId="0" applyFont="1" applyBorder="1"/>
    <xf numFmtId="0" fontId="2" fillId="0" borderId="22" xfId="0" applyFont="1" applyBorder="1"/>
    <xf numFmtId="0" fontId="2" fillId="0" borderId="6" xfId="0" applyFont="1" applyBorder="1" applyAlignment="1">
      <alignment horizontal="center"/>
    </xf>
    <xf numFmtId="0" fontId="0" fillId="0" borderId="21" xfId="0" applyBorder="1" applyAlignment="1">
      <alignment horizontal="center"/>
    </xf>
    <xf numFmtId="44" fontId="0" fillId="0" borderId="1" xfId="1" applyFont="1" applyBorder="1" applyAlignment="1" applyProtection="1"/>
    <xf numFmtId="0" fontId="0" fillId="0" borderId="1" xfId="0" applyBorder="1" applyAlignment="1">
      <alignment horizontal="right"/>
    </xf>
    <xf numFmtId="44" fontId="0" fillId="0" borderId="6" xfId="1" applyFont="1" applyBorder="1" applyAlignment="1" applyProtection="1"/>
    <xf numFmtId="44" fontId="0" fillId="0" borderId="21" xfId="1" applyFont="1" applyBorder="1" applyAlignment="1" applyProtection="1"/>
    <xf numFmtId="44" fontId="1" fillId="7" borderId="1" xfId="1" applyFont="1" applyFill="1" applyBorder="1" applyAlignment="1" applyProtection="1">
      <alignment wrapText="1"/>
      <protection locked="0"/>
    </xf>
    <xf numFmtId="9" fontId="1" fillId="7" borderId="1" xfId="7" applyFont="1" applyFill="1" applyBorder="1" applyAlignment="1" applyProtection="1">
      <alignment wrapText="1"/>
      <protection locked="0"/>
    </xf>
    <xf numFmtId="44" fontId="1" fillId="7" borderId="1" xfId="1" applyFont="1" applyFill="1" applyBorder="1" applyAlignment="1" applyProtection="1">
      <alignment wrapText="1"/>
    </xf>
    <xf numFmtId="44" fontId="1" fillId="7" borderId="1" xfId="7" applyNumberFormat="1" applyFont="1" applyFill="1" applyBorder="1" applyAlignment="1" applyProtection="1">
      <alignment wrapText="1"/>
      <protection locked="0"/>
    </xf>
    <xf numFmtId="9" fontId="1" fillId="7" borderId="1" xfId="7" applyFont="1" applyFill="1" applyBorder="1" applyAlignment="1" applyProtection="1">
      <alignment wrapText="1"/>
    </xf>
    <xf numFmtId="44" fontId="1" fillId="7" borderId="1" xfId="7" applyNumberFormat="1" applyFont="1" applyFill="1" applyBorder="1" applyAlignment="1" applyProtection="1">
      <alignment wrapText="1"/>
    </xf>
    <xf numFmtId="0" fontId="1" fillId="0" borderId="22" xfId="0" applyFont="1" applyBorder="1"/>
    <xf numFmtId="0" fontId="0" fillId="0" borderId="17" xfId="0" applyBorder="1" applyAlignment="1">
      <alignment vertical="center"/>
    </xf>
    <xf numFmtId="0" fontId="10" fillId="0" borderId="0" xfId="0" applyFont="1" applyAlignment="1">
      <alignment vertical="center"/>
    </xf>
    <xf numFmtId="0" fontId="0" fillId="0" borderId="17" xfId="0" applyBorder="1" applyAlignment="1">
      <alignment vertical="center" wrapText="1"/>
    </xf>
    <xf numFmtId="0" fontId="6" fillId="0" borderId="0" xfId="0" applyFont="1" applyAlignment="1">
      <alignment horizontal="left" vertical="center"/>
    </xf>
    <xf numFmtId="0" fontId="12" fillId="0" borderId="0" xfId="0" applyFont="1" applyAlignment="1">
      <alignment vertical="center"/>
    </xf>
    <xf numFmtId="0" fontId="6" fillId="0" borderId="0" xfId="0" applyFont="1" applyAlignment="1">
      <alignment vertical="center" wrapText="1"/>
    </xf>
    <xf numFmtId="0" fontId="19" fillId="0" borderId="0" xfId="0" applyFont="1" applyAlignment="1">
      <alignment vertical="center"/>
    </xf>
    <xf numFmtId="0" fontId="5" fillId="0" borderId="22" xfId="0" applyFont="1" applyBorder="1" applyAlignment="1">
      <alignment vertical="center"/>
    </xf>
    <xf numFmtId="3" fontId="3" fillId="12" borderId="21" xfId="0" applyNumberFormat="1" applyFont="1" applyFill="1" applyBorder="1" applyAlignment="1">
      <alignment horizontal="center" vertical="center"/>
    </xf>
    <xf numFmtId="0" fontId="3" fillId="12" borderId="1" xfId="0" applyFont="1" applyFill="1" applyBorder="1" applyAlignment="1">
      <alignment horizontal="center" vertical="center"/>
    </xf>
    <xf numFmtId="0" fontId="3" fillId="0" borderId="1" xfId="0" applyFont="1" applyBorder="1" applyAlignment="1" applyProtection="1">
      <alignment vertical="center" wrapText="1"/>
      <protection locked="0"/>
    </xf>
    <xf numFmtId="0" fontId="5" fillId="0" borderId="1" xfId="0" applyFont="1" applyBorder="1" applyAlignment="1" applyProtection="1">
      <alignment vertical="center"/>
      <protection locked="0"/>
    </xf>
    <xf numFmtId="0" fontId="5" fillId="0" borderId="1" xfId="0" applyFont="1" applyBorder="1" applyAlignment="1" applyProtection="1">
      <alignment horizontal="center" vertical="center" wrapText="1"/>
      <protection locked="0"/>
    </xf>
    <xf numFmtId="10" fontId="5" fillId="0" borderId="1" xfId="7" applyNumberFormat="1" applyFont="1" applyBorder="1" applyAlignment="1" applyProtection="1">
      <alignment horizontal="center" vertical="center" wrapText="1"/>
      <protection locked="0"/>
    </xf>
    <xf numFmtId="164" fontId="3" fillId="0" borderId="1" xfId="0" applyNumberFormat="1" applyFont="1" applyBorder="1" applyAlignment="1">
      <alignment horizontal="left" vertical="center" wrapText="1"/>
    </xf>
    <xf numFmtId="3" fontId="3" fillId="8" borderId="1" xfId="0" applyNumberFormat="1" applyFont="1" applyFill="1" applyBorder="1" applyAlignment="1">
      <alignment vertical="center" wrapText="1"/>
    </xf>
    <xf numFmtId="3" fontId="5" fillId="8" borderId="1" xfId="0" applyNumberFormat="1" applyFont="1" applyFill="1" applyBorder="1" applyAlignment="1">
      <alignment vertical="center"/>
    </xf>
    <xf numFmtId="5" fontId="5" fillId="9" borderId="1" xfId="1" applyNumberFormat="1" applyFont="1" applyFill="1" applyBorder="1" applyAlignment="1" applyProtection="1">
      <alignment vertical="center"/>
    </xf>
    <xf numFmtId="3" fontId="3" fillId="8" borderId="1" xfId="0" applyNumberFormat="1" applyFont="1" applyFill="1" applyBorder="1" applyAlignment="1">
      <alignment vertical="center"/>
    </xf>
    <xf numFmtId="165" fontId="3" fillId="9" borderId="1" xfId="1" applyNumberFormat="1" applyFont="1" applyFill="1" applyBorder="1" applyAlignment="1" applyProtection="1">
      <alignment vertical="center"/>
    </xf>
    <xf numFmtId="165" fontId="5" fillId="9" borderId="1" xfId="1" applyNumberFormat="1" applyFont="1" applyFill="1" applyBorder="1" applyAlignment="1" applyProtection="1">
      <alignment vertical="center"/>
    </xf>
    <xf numFmtId="3" fontId="5" fillId="8" borderId="1" xfId="0" applyNumberFormat="1" applyFont="1" applyFill="1" applyBorder="1" applyAlignment="1">
      <alignment vertical="center" wrapText="1"/>
    </xf>
    <xf numFmtId="3" fontId="12" fillId="8" borderId="1" xfId="0" applyNumberFormat="1" applyFont="1" applyFill="1" applyBorder="1" applyAlignment="1">
      <alignment vertical="center"/>
    </xf>
    <xf numFmtId="165" fontId="12" fillId="9" borderId="1" xfId="1" applyNumberFormat="1" applyFont="1" applyFill="1" applyBorder="1" applyAlignment="1" applyProtection="1">
      <alignment vertical="center"/>
    </xf>
    <xf numFmtId="0" fontId="3" fillId="2" borderId="1" xfId="0" applyFont="1" applyFill="1" applyBorder="1" applyAlignment="1">
      <alignment horizontal="center" vertical="center" wrapText="1"/>
    </xf>
    <xf numFmtId="44" fontId="5" fillId="0" borderId="1" xfId="1" applyFont="1" applyBorder="1" applyAlignment="1" applyProtection="1">
      <alignment horizontal="center" vertical="center"/>
      <protection locked="0"/>
    </xf>
    <xf numFmtId="0" fontId="3" fillId="0" borderId="0" xfId="0" applyFont="1" applyAlignment="1">
      <alignment horizontal="center" vertical="center" wrapText="1"/>
    </xf>
    <xf numFmtId="10" fontId="5" fillId="0" borderId="1" xfId="7" applyNumberFormat="1" applyFont="1" applyBorder="1" applyAlignment="1" applyProtection="1">
      <alignment horizontal="center" vertical="center"/>
      <protection locked="0"/>
    </xf>
    <xf numFmtId="0" fontId="3" fillId="2" borderId="1" xfId="0" applyFont="1" applyFill="1" applyBorder="1" applyAlignment="1">
      <alignment horizontal="center" vertical="center"/>
    </xf>
    <xf numFmtId="0" fontId="3" fillId="0" borderId="1" xfId="0" applyFont="1" applyBorder="1" applyAlignment="1" applyProtection="1">
      <alignment horizontal="center" vertical="center" wrapText="1"/>
      <protection locked="0"/>
    </xf>
    <xf numFmtId="165" fontId="3" fillId="7" borderId="1" xfId="1" applyNumberFormat="1" applyFont="1" applyFill="1" applyBorder="1" applyAlignment="1" applyProtection="1">
      <alignment vertical="center"/>
    </xf>
    <xf numFmtId="0" fontId="3" fillId="8" borderId="1" xfId="0" applyFont="1" applyFill="1" applyBorder="1" applyAlignment="1">
      <alignment vertical="center"/>
    </xf>
    <xf numFmtId="0" fontId="3" fillId="8" borderId="1" xfId="0" applyFont="1" applyFill="1" applyBorder="1" applyAlignment="1">
      <alignment vertical="center" wrapText="1"/>
    </xf>
    <xf numFmtId="0" fontId="3" fillId="8" borderId="1" xfId="0" applyFont="1" applyFill="1" applyBorder="1" applyAlignment="1">
      <alignment horizontal="righ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right" vertical="center" wrapText="1"/>
    </xf>
    <xf numFmtId="9" fontId="5" fillId="0" borderId="1" xfId="7" applyFont="1" applyBorder="1" applyAlignment="1" applyProtection="1">
      <alignment horizontal="center" vertical="center" wrapText="1"/>
      <protection locked="0"/>
    </xf>
    <xf numFmtId="0" fontId="2" fillId="2" borderId="1" xfId="0" applyFont="1" applyFill="1" applyBorder="1" applyAlignment="1">
      <alignment vertical="center" wrapText="1"/>
    </xf>
    <xf numFmtId="10" fontId="1" fillId="0" borderId="1" xfId="7" applyNumberFormat="1" applyFont="1" applyBorder="1" applyAlignment="1" applyProtection="1">
      <alignment horizontal="left" vertical="center" wrapText="1"/>
      <protection locked="0"/>
    </xf>
    <xf numFmtId="0" fontId="1" fillId="0" borderId="1" xfId="0" applyFont="1" applyBorder="1" applyAlignment="1">
      <alignment vertical="center"/>
    </xf>
    <xf numFmtId="0" fontId="2" fillId="2" borderId="1" xfId="0" applyFont="1" applyFill="1" applyBorder="1" applyAlignment="1">
      <alignment horizontal="right" vertical="center" wrapText="1"/>
    </xf>
    <xf numFmtId="0" fontId="6" fillId="0" borderId="0" xfId="0" applyFont="1" applyAlignment="1">
      <alignment vertical="center"/>
    </xf>
    <xf numFmtId="0" fontId="3" fillId="8" borderId="1" xfId="0" applyFont="1" applyFill="1" applyBorder="1" applyAlignment="1">
      <alignment horizontal="center" vertical="center" wrapText="1"/>
    </xf>
    <xf numFmtId="0" fontId="1" fillId="8" borderId="1" xfId="0" applyFont="1" applyFill="1" applyBorder="1" applyAlignment="1">
      <alignment vertical="center"/>
    </xf>
    <xf numFmtId="42" fontId="1" fillId="8" borderId="1" xfId="0" applyNumberFormat="1" applyFont="1" applyFill="1" applyBorder="1" applyAlignment="1">
      <alignment vertical="center"/>
    </xf>
    <xf numFmtId="44" fontId="10" fillId="0" borderId="0" xfId="1" applyFont="1" applyBorder="1" applyAlignment="1" applyProtection="1">
      <alignment horizontal="left" vertical="center" wrapText="1"/>
    </xf>
    <xf numFmtId="0" fontId="1" fillId="0" borderId="0" xfId="0" applyFont="1" applyAlignment="1">
      <alignment horizontal="left" vertical="center"/>
    </xf>
    <xf numFmtId="0" fontId="1" fillId="0" borderId="1" xfId="0" applyFont="1" applyBorder="1" applyAlignment="1">
      <alignment horizontal="center" vertical="center" wrapText="1"/>
    </xf>
    <xf numFmtId="44" fontId="0" fillId="0" borderId="1" xfId="1" applyFont="1" applyFill="1" applyBorder="1" applyAlignment="1" applyProtection="1">
      <alignment horizontal="center" vertical="center" wrapText="1"/>
    </xf>
    <xf numFmtId="9" fontId="1" fillId="3" borderId="1" xfId="7" applyFont="1" applyFill="1" applyBorder="1" applyAlignment="1" applyProtection="1">
      <alignment horizontal="center" vertical="center" wrapText="1"/>
    </xf>
    <xf numFmtId="44" fontId="1" fillId="3" borderId="1" xfId="1" applyFont="1" applyFill="1" applyBorder="1" applyAlignment="1" applyProtection="1">
      <alignment horizontal="center" vertical="center" wrapText="1"/>
    </xf>
    <xf numFmtId="9" fontId="1" fillId="4" borderId="1" xfId="7" applyFont="1" applyFill="1" applyBorder="1" applyAlignment="1" applyProtection="1">
      <alignment horizontal="center" vertical="center" wrapText="1"/>
    </xf>
    <xf numFmtId="44" fontId="1" fillId="4" borderId="1" xfId="1" applyFont="1" applyFill="1" applyBorder="1" applyAlignment="1" applyProtection="1">
      <alignment horizontal="center" vertical="center" wrapText="1"/>
    </xf>
    <xf numFmtId="9" fontId="1" fillId="5" borderId="1" xfId="7" applyFont="1" applyFill="1" applyBorder="1" applyAlignment="1" applyProtection="1">
      <alignment horizontal="center" vertical="center" wrapText="1"/>
    </xf>
    <xf numFmtId="44" fontId="1" fillId="5" borderId="1" xfId="1" applyFont="1" applyFill="1" applyBorder="1" applyAlignment="1" applyProtection="1">
      <alignment horizontal="center" vertical="center" wrapText="1"/>
    </xf>
    <xf numFmtId="9" fontId="1" fillId="6" borderId="1" xfId="7" applyFont="1" applyFill="1" applyBorder="1" applyAlignment="1" applyProtection="1">
      <alignment horizontal="center" vertical="center" wrapText="1"/>
    </xf>
    <xf numFmtId="44" fontId="1" fillId="6" borderId="1" xfId="1" applyFont="1" applyFill="1" applyBorder="1" applyAlignment="1" applyProtection="1">
      <alignment horizontal="center" vertical="center" wrapText="1"/>
    </xf>
    <xf numFmtId="44" fontId="1" fillId="10" borderId="1" xfId="1" applyFont="1" applyFill="1" applyBorder="1" applyAlignment="1" applyProtection="1">
      <alignment horizontal="center" vertical="center" wrapText="1"/>
    </xf>
    <xf numFmtId="0" fontId="0" fillId="7" borderId="1" xfId="0" applyFill="1" applyBorder="1" applyAlignment="1">
      <alignment wrapText="1"/>
    </xf>
    <xf numFmtId="44" fontId="1" fillId="7" borderId="1" xfId="1" applyFont="1" applyFill="1" applyBorder="1" applyAlignment="1" applyProtection="1">
      <alignment horizontal="center"/>
    </xf>
    <xf numFmtId="0" fontId="1" fillId="0" borderId="1" xfId="0" applyFont="1" applyBorder="1" applyProtection="1">
      <protection locked="0"/>
    </xf>
    <xf numFmtId="0" fontId="1" fillId="0" borderId="35" xfId="0" applyFont="1" applyBorder="1" applyAlignment="1">
      <alignment vertical="top" wrapText="1"/>
    </xf>
    <xf numFmtId="0" fontId="1" fillId="0" borderId="36" xfId="0" applyFont="1" applyBorder="1" applyAlignment="1">
      <alignment vertical="top" wrapText="1"/>
    </xf>
    <xf numFmtId="0" fontId="1" fillId="0" borderId="9" xfId="0" applyFont="1" applyBorder="1" applyAlignment="1">
      <alignment vertical="top" wrapText="1"/>
    </xf>
    <xf numFmtId="0" fontId="1" fillId="0" borderId="23" xfId="0" applyFont="1" applyBorder="1" applyAlignment="1">
      <alignment vertical="top" wrapText="1"/>
    </xf>
    <xf numFmtId="0" fontId="1" fillId="0" borderId="37" xfId="0" applyFont="1" applyBorder="1" applyAlignment="1">
      <alignment vertical="top" wrapText="1"/>
    </xf>
    <xf numFmtId="0" fontId="1" fillId="0" borderId="34" xfId="0" applyFont="1" applyBorder="1" applyAlignment="1">
      <alignment vertical="top"/>
    </xf>
    <xf numFmtId="0" fontId="0" fillId="0" borderId="1" xfId="0" applyBorder="1"/>
    <xf numFmtId="0" fontId="1" fillId="0" borderId="1" xfId="0" applyFont="1" applyBorder="1"/>
    <xf numFmtId="44" fontId="1" fillId="7" borderId="39" xfId="1" applyFont="1" applyFill="1" applyBorder="1"/>
    <xf numFmtId="0" fontId="2" fillId="7" borderId="19" xfId="0" applyFont="1" applyFill="1" applyBorder="1" applyAlignment="1">
      <alignment wrapText="1"/>
    </xf>
    <xf numFmtId="0" fontId="2" fillId="7" borderId="18" xfId="0" applyFont="1" applyFill="1" applyBorder="1" applyAlignment="1">
      <alignment wrapText="1"/>
    </xf>
    <xf numFmtId="0" fontId="2" fillId="7" borderId="38" xfId="0" applyFont="1" applyFill="1" applyBorder="1" applyAlignment="1">
      <alignment wrapText="1"/>
    </xf>
    <xf numFmtId="0" fontId="0" fillId="7" borderId="12" xfId="0" applyFill="1" applyBorder="1"/>
    <xf numFmtId="0" fontId="0" fillId="7" borderId="1" xfId="0" applyFill="1" applyBorder="1"/>
    <xf numFmtId="0" fontId="0" fillId="7" borderId="2" xfId="0" applyFill="1" applyBorder="1"/>
    <xf numFmtId="44" fontId="0" fillId="0" borderId="20" xfId="1" applyFont="1" applyBorder="1" applyProtection="1">
      <protection locked="0"/>
    </xf>
    <xf numFmtId="0" fontId="0" fillId="0" borderId="20" xfId="0" applyBorder="1" applyProtection="1">
      <protection locked="0"/>
    </xf>
    <xf numFmtId="0" fontId="0" fillId="7" borderId="20" xfId="0" applyFill="1" applyBorder="1"/>
    <xf numFmtId="44" fontId="0" fillId="0" borderId="18" xfId="1" applyFont="1" applyBorder="1" applyProtection="1">
      <protection locked="0"/>
    </xf>
    <xf numFmtId="0" fontId="0" fillId="0" borderId="18" xfId="0" applyBorder="1" applyProtection="1">
      <protection locked="0"/>
    </xf>
    <xf numFmtId="44" fontId="1" fillId="7" borderId="42" xfId="1" applyFont="1" applyFill="1" applyBorder="1"/>
    <xf numFmtId="44" fontId="0" fillId="0" borderId="29" xfId="1" applyFont="1" applyBorder="1" applyProtection="1">
      <protection locked="0"/>
    </xf>
    <xf numFmtId="0" fontId="0" fillId="0" borderId="29" xfId="0" applyBorder="1" applyProtection="1">
      <protection locked="0"/>
    </xf>
    <xf numFmtId="44" fontId="1" fillId="7" borderId="31" xfId="1" applyFont="1" applyFill="1" applyBorder="1"/>
    <xf numFmtId="44" fontId="1" fillId="7" borderId="43" xfId="1" applyFont="1" applyFill="1" applyBorder="1"/>
    <xf numFmtId="44" fontId="1" fillId="7" borderId="44" xfId="1" applyFont="1" applyFill="1" applyBorder="1"/>
    <xf numFmtId="0" fontId="0" fillId="0" borderId="45" xfId="0" applyBorder="1"/>
    <xf numFmtId="44" fontId="1" fillId="7" borderId="47" xfId="1" applyFont="1" applyFill="1" applyBorder="1"/>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3" fillId="0" borderId="0" xfId="0" applyNumberFormat="1" applyFont="1" applyAlignment="1">
      <alignment horizontal="center" vertical="center"/>
    </xf>
    <xf numFmtId="0" fontId="10" fillId="0" borderId="0" xfId="0" applyFont="1" applyAlignment="1">
      <alignment horizontal="left" vertical="center" wrapText="1"/>
    </xf>
    <xf numFmtId="0" fontId="6" fillId="0" borderId="0" xfId="0" applyFont="1" applyAlignment="1">
      <alignment horizontal="center" vertical="center" wrapText="1"/>
    </xf>
    <xf numFmtId="164" fontId="2" fillId="0" borderId="0" xfId="0" applyNumberFormat="1" applyFont="1" applyAlignment="1">
      <alignment horizontal="center" vertical="center"/>
    </xf>
    <xf numFmtId="0" fontId="24" fillId="7" borderId="8" xfId="0" applyFont="1" applyFill="1" applyBorder="1"/>
    <xf numFmtId="44" fontId="25" fillId="0" borderId="8" xfId="1" applyFont="1" applyBorder="1" applyProtection="1">
      <protection locked="0"/>
    </xf>
    <xf numFmtId="0" fontId="25" fillId="0" borderId="8" xfId="0" applyFont="1" applyBorder="1" applyProtection="1">
      <protection locked="0"/>
    </xf>
    <xf numFmtId="44" fontId="24" fillId="7" borderId="16" xfId="1" applyFont="1" applyFill="1" applyBorder="1"/>
    <xf numFmtId="0" fontId="24" fillId="7" borderId="1" xfId="0" applyFont="1" applyFill="1" applyBorder="1"/>
    <xf numFmtId="44" fontId="25" fillId="0" borderId="1" xfId="1" applyFont="1" applyBorder="1" applyProtection="1">
      <protection locked="0"/>
    </xf>
    <xf numFmtId="0" fontId="25" fillId="0" borderId="1" xfId="0" applyFont="1" applyBorder="1" applyProtection="1">
      <protection locked="0"/>
    </xf>
    <xf numFmtId="44" fontId="24" fillId="7" borderId="3" xfId="1" applyFont="1" applyFill="1" applyBorder="1"/>
    <xf numFmtId="0" fontId="24" fillId="7" borderId="20" xfId="0" applyFont="1" applyFill="1" applyBorder="1"/>
    <xf numFmtId="44" fontId="25" fillId="0" borderId="20" xfId="1" applyFont="1" applyBorder="1" applyProtection="1">
      <protection locked="0"/>
    </xf>
    <xf numFmtId="0" fontId="25" fillId="0" borderId="20" xfId="0" applyFont="1" applyBorder="1" applyProtection="1">
      <protection locked="0"/>
    </xf>
    <xf numFmtId="44" fontId="25" fillId="0" borderId="2" xfId="1" applyFont="1" applyBorder="1" applyProtection="1">
      <protection locked="0"/>
    </xf>
    <xf numFmtId="0" fontId="25" fillId="0" borderId="2" xfId="0" applyFont="1" applyBorder="1" applyProtection="1">
      <protection locked="0"/>
    </xf>
    <xf numFmtId="44" fontId="24" fillId="7" borderId="15" xfId="1" applyFont="1" applyFill="1" applyBorder="1"/>
    <xf numFmtId="0" fontId="25" fillId="7" borderId="12" xfId="0" applyFont="1" applyFill="1" applyBorder="1"/>
    <xf numFmtId="44" fontId="25" fillId="0" borderId="12" xfId="1" applyFont="1" applyBorder="1" applyProtection="1">
      <protection locked="0"/>
    </xf>
    <xf numFmtId="0" fontId="25" fillId="0" borderId="12" xfId="0" applyFont="1" applyBorder="1" applyProtection="1">
      <protection locked="0"/>
    </xf>
    <xf numFmtId="44" fontId="24" fillId="7" borderId="13" xfId="1" applyFont="1" applyFill="1" applyBorder="1"/>
    <xf numFmtId="0" fontId="25" fillId="7" borderId="1" xfId="0" applyFont="1" applyFill="1" applyBorder="1"/>
    <xf numFmtId="0" fontId="25" fillId="7" borderId="20" xfId="0" applyFont="1" applyFill="1" applyBorder="1"/>
    <xf numFmtId="0" fontId="25" fillId="7" borderId="8" xfId="0" applyFont="1" applyFill="1" applyBorder="1"/>
    <xf numFmtId="0" fontId="24" fillId="7" borderId="12" xfId="0" applyFont="1" applyFill="1" applyBorder="1"/>
    <xf numFmtId="44" fontId="24" fillId="7" borderId="41" xfId="1" applyFont="1" applyFill="1" applyBorder="1"/>
    <xf numFmtId="164" fontId="6" fillId="0" borderId="0" xfId="0" applyNumberFormat="1" applyFont="1" applyAlignment="1">
      <alignment vertical="center"/>
    </xf>
    <xf numFmtId="0" fontId="5" fillId="0" borderId="1" xfId="0" applyFont="1" applyBorder="1" applyAlignment="1">
      <alignment horizontal="left" vertical="center" wrapText="1"/>
    </xf>
    <xf numFmtId="164" fontId="6" fillId="0" borderId="0" xfId="0" applyNumberFormat="1" applyFont="1" applyAlignment="1">
      <alignment horizontal="center" vertical="center"/>
    </xf>
    <xf numFmtId="164" fontId="2" fillId="0" borderId="23" xfId="0" applyNumberFormat="1" applyFont="1" applyBorder="1" applyAlignment="1">
      <alignment horizontal="center" vertical="center"/>
    </xf>
    <xf numFmtId="3" fontId="3" fillId="8" borderId="11" xfId="0" applyNumberFormat="1" applyFont="1" applyFill="1" applyBorder="1" applyAlignment="1">
      <alignment horizontal="center" vertical="center" wrapText="1"/>
    </xf>
    <xf numFmtId="3" fontId="3" fillId="8" borderId="12" xfId="0" applyNumberFormat="1" applyFont="1" applyFill="1" applyBorder="1" applyAlignment="1">
      <alignment horizontal="center" vertical="center" wrapText="1"/>
    </xf>
    <xf numFmtId="3" fontId="3" fillId="2" borderId="14" xfId="0" applyNumberFormat="1" applyFont="1" applyFill="1" applyBorder="1" applyAlignment="1">
      <alignment horizontal="center" vertical="center" wrapText="1"/>
    </xf>
    <xf numFmtId="3" fontId="3" fillId="2" borderId="2" xfId="0" applyNumberFormat="1" applyFont="1" applyFill="1" applyBorder="1" applyAlignment="1">
      <alignment horizontal="center" vertical="center" wrapText="1"/>
    </xf>
    <xf numFmtId="44" fontId="7" fillId="2" borderId="24" xfId="1" applyFont="1" applyFill="1" applyBorder="1" applyAlignment="1" applyProtection="1">
      <alignment horizontal="right" vertical="center"/>
    </xf>
    <xf numFmtId="44" fontId="7" fillId="2" borderId="25" xfId="1" applyFont="1" applyFill="1" applyBorder="1" applyAlignment="1" applyProtection="1">
      <alignment horizontal="right" vertical="center"/>
    </xf>
    <xf numFmtId="3" fontId="3" fillId="8" borderId="26" xfId="0" applyNumberFormat="1" applyFont="1" applyFill="1" applyBorder="1" applyAlignment="1">
      <alignment horizontal="center" vertical="center" wrapText="1"/>
    </xf>
    <xf numFmtId="3" fontId="3" fillId="2" borderId="27" xfId="0" applyNumberFormat="1" applyFont="1" applyFill="1" applyBorder="1" applyAlignment="1">
      <alignment horizontal="center" vertical="center" wrapText="1"/>
    </xf>
    <xf numFmtId="3" fontId="3" fillId="11" borderId="0" xfId="0" applyNumberFormat="1" applyFont="1" applyFill="1" applyAlignment="1">
      <alignment horizontal="center" vertical="center"/>
    </xf>
    <xf numFmtId="164" fontId="3" fillId="0" borderId="0" xfId="0" applyNumberFormat="1" applyFont="1" applyAlignment="1">
      <alignment horizontal="center" vertical="center"/>
    </xf>
    <xf numFmtId="164" fontId="2" fillId="0" borderId="23" xfId="0" applyNumberFormat="1" applyFont="1" applyBorder="1" applyAlignment="1">
      <alignment horizontal="center" vertical="center" wrapText="1"/>
    </xf>
    <xf numFmtId="0" fontId="10" fillId="0" borderId="0" xfId="0" applyFont="1" applyAlignment="1">
      <alignment horizontal="left" vertical="center" wrapText="1"/>
    </xf>
    <xf numFmtId="0" fontId="6" fillId="0" borderId="0" xfId="0" applyFont="1" applyAlignment="1">
      <alignment horizontal="center" vertical="center" wrapText="1"/>
    </xf>
    <xf numFmtId="164" fontId="2" fillId="0" borderId="0" xfId="0" applyNumberFormat="1" applyFont="1" applyAlignment="1">
      <alignment horizontal="center" vertical="center"/>
    </xf>
    <xf numFmtId="0" fontId="1" fillId="7" borderId="18" xfId="0" applyFont="1" applyFill="1" applyBorder="1" applyAlignment="1">
      <alignment horizontal="center" vertical="center"/>
    </xf>
    <xf numFmtId="0" fontId="1" fillId="7" borderId="28" xfId="0" applyFont="1" applyFill="1" applyBorder="1" applyAlignment="1">
      <alignment horizontal="center" vertical="center"/>
    </xf>
    <xf numFmtId="0" fontId="1" fillId="7" borderId="29" xfId="0" applyFont="1" applyFill="1" applyBorder="1" applyAlignment="1">
      <alignment horizontal="center" vertical="center"/>
    </xf>
    <xf numFmtId="0" fontId="22" fillId="7" borderId="19" xfId="0" applyFont="1" applyFill="1" applyBorder="1" applyAlignment="1">
      <alignment horizontal="left" vertical="center" wrapText="1"/>
    </xf>
    <xf numFmtId="0" fontId="23" fillId="7" borderId="10" xfId="0" applyFont="1" applyFill="1" applyBorder="1" applyAlignment="1">
      <alignment horizontal="left" vertical="center" wrapText="1"/>
    </xf>
    <xf numFmtId="0" fontId="1" fillId="7" borderId="18" xfId="0" applyFont="1" applyFill="1" applyBorder="1" applyAlignment="1">
      <alignment horizontal="center" vertical="center" wrapText="1"/>
    </xf>
    <xf numFmtId="0" fontId="22" fillId="7" borderId="11" xfId="0" applyFont="1" applyFill="1" applyBorder="1" applyAlignment="1">
      <alignment horizontal="left" vertical="center"/>
    </xf>
    <xf numFmtId="0" fontId="23" fillId="7" borderId="5" xfId="0" applyFont="1" applyFill="1" applyBorder="1" applyAlignment="1">
      <alignment horizontal="left" vertical="center"/>
    </xf>
    <xf numFmtId="0" fontId="23" fillId="7" borderId="14" xfId="0" applyFont="1" applyFill="1" applyBorder="1" applyAlignment="1">
      <alignment horizontal="left" vertical="center"/>
    </xf>
    <xf numFmtId="0" fontId="23" fillId="7" borderId="11" xfId="0" applyFont="1" applyFill="1" applyBorder="1" applyAlignment="1">
      <alignment horizontal="left" vertical="center"/>
    </xf>
    <xf numFmtId="0" fontId="23" fillId="7" borderId="7" xfId="0" applyFont="1" applyFill="1" applyBorder="1" applyAlignment="1">
      <alignment horizontal="left" vertical="center"/>
    </xf>
    <xf numFmtId="0" fontId="23" fillId="7" borderId="40" xfId="0" applyFont="1" applyFill="1" applyBorder="1" applyAlignment="1">
      <alignment horizontal="left" vertical="center"/>
    </xf>
    <xf numFmtId="0" fontId="22" fillId="7" borderId="19" xfId="0" applyFont="1" applyFill="1" applyBorder="1" applyAlignment="1">
      <alignment horizontal="left" vertical="center"/>
    </xf>
    <xf numFmtId="0" fontId="23" fillId="7" borderId="10" xfId="0" applyFont="1" applyFill="1" applyBorder="1" applyAlignment="1">
      <alignment horizontal="left" vertical="center"/>
    </xf>
    <xf numFmtId="0" fontId="23" fillId="7" borderId="30" xfId="0" applyFont="1" applyFill="1" applyBorder="1" applyAlignment="1">
      <alignment horizontal="left" vertical="center"/>
    </xf>
    <xf numFmtId="0" fontId="1" fillId="7" borderId="28" xfId="0" applyFont="1" applyFill="1" applyBorder="1" applyAlignment="1">
      <alignment horizontal="center" vertical="center" wrapText="1"/>
    </xf>
    <xf numFmtId="0" fontId="1" fillId="7" borderId="29" xfId="0" applyFont="1" applyFill="1" applyBorder="1" applyAlignment="1">
      <alignment horizontal="center" vertical="center" wrapText="1"/>
    </xf>
    <xf numFmtId="0" fontId="1" fillId="7" borderId="46" xfId="0" applyFont="1" applyFill="1" applyBorder="1" applyAlignment="1">
      <alignment horizontal="right"/>
    </xf>
    <xf numFmtId="0" fontId="0" fillId="7" borderId="44" xfId="0" applyFill="1" applyBorder="1" applyAlignment="1">
      <alignment horizontal="right"/>
    </xf>
    <xf numFmtId="0" fontId="22" fillId="7" borderId="11" xfId="0" applyFont="1" applyFill="1" applyBorder="1" applyAlignment="1">
      <alignment horizontal="left" vertical="center" wrapText="1"/>
    </xf>
    <xf numFmtId="0" fontId="23" fillId="7" borderId="5" xfId="0" applyFont="1" applyFill="1" applyBorder="1" applyAlignment="1">
      <alignment horizontal="left" vertical="center" wrapText="1"/>
    </xf>
    <xf numFmtId="0" fontId="23" fillId="7" borderId="40" xfId="0" applyFont="1" applyFill="1" applyBorder="1" applyAlignment="1">
      <alignment horizontal="left" vertical="center" wrapText="1"/>
    </xf>
    <xf numFmtId="0" fontId="23" fillId="7" borderId="30" xfId="0" applyFont="1" applyFill="1" applyBorder="1" applyAlignment="1">
      <alignment horizontal="left" vertical="center" wrapText="1"/>
    </xf>
  </cellXfs>
  <cellStyles count="10">
    <cellStyle name="Currency" xfId="1" builtinId="4"/>
    <cellStyle name="Currency 2" xfId="2" xr:uid="{00000000-0005-0000-0000-000001000000}"/>
    <cellStyle name="Currency 2 2" xfId="3" xr:uid="{00000000-0005-0000-0000-000002000000}"/>
    <cellStyle name="Currency 3" xfId="4" xr:uid="{00000000-0005-0000-0000-000003000000}"/>
    <cellStyle name="Currency 4" xfId="5" xr:uid="{00000000-0005-0000-0000-000004000000}"/>
    <cellStyle name="Normal" xfId="0" builtinId="0"/>
    <cellStyle name="Normal 2" xfId="6" xr:uid="{00000000-0005-0000-0000-000006000000}"/>
    <cellStyle name="Percent" xfId="7" builtinId="5"/>
    <cellStyle name="Percent 2" xfId="8" xr:uid="{00000000-0005-0000-0000-000008000000}"/>
    <cellStyle name="Percent 3" xfId="9" xr:uid="{00000000-0005-0000-0000-000009000000}"/>
  </cellStyles>
  <dxfs count="0"/>
  <tableStyles count="0" defaultTableStyle="TableStyleMedium9" defaultPivotStyle="PivotStyleLight16"/>
  <colors>
    <mruColors>
      <color rgb="FFD9D9D9"/>
      <color rgb="FFFFFF99"/>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25" name="Check Box 1" hidden="1">
              <a:extLst>
                <a:ext uri="{63B3BB69-23CF-44E3-9099-C40C66FF867C}">
                  <a14:compatExt spid="_x0000_s77825"/>
                </a:ext>
                <a:ext uri="{FF2B5EF4-FFF2-40B4-BE49-F238E27FC236}">
                  <a16:creationId xmlns:a16="http://schemas.microsoft.com/office/drawing/2014/main" id="{00000000-0008-0000-0100-000001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26" name="Check Box 2" hidden="1">
              <a:extLst>
                <a:ext uri="{63B3BB69-23CF-44E3-9099-C40C66FF867C}">
                  <a14:compatExt spid="_x0000_s77826"/>
                </a:ext>
                <a:ext uri="{FF2B5EF4-FFF2-40B4-BE49-F238E27FC236}">
                  <a16:creationId xmlns:a16="http://schemas.microsoft.com/office/drawing/2014/main" id="{00000000-0008-0000-0100-000002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27" name="Check Box 3" hidden="1">
              <a:extLst>
                <a:ext uri="{63B3BB69-23CF-44E3-9099-C40C66FF867C}">
                  <a14:compatExt spid="_x0000_s77827"/>
                </a:ext>
                <a:ext uri="{FF2B5EF4-FFF2-40B4-BE49-F238E27FC236}">
                  <a16:creationId xmlns:a16="http://schemas.microsoft.com/office/drawing/2014/main" id="{00000000-0008-0000-0100-000003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28" name="Check Box 4" hidden="1">
              <a:extLst>
                <a:ext uri="{63B3BB69-23CF-44E3-9099-C40C66FF867C}">
                  <a14:compatExt spid="_x0000_s77828"/>
                </a:ext>
                <a:ext uri="{FF2B5EF4-FFF2-40B4-BE49-F238E27FC236}">
                  <a16:creationId xmlns:a16="http://schemas.microsoft.com/office/drawing/2014/main" id="{00000000-0008-0000-0100-000004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29" name="Check Box 5" hidden="1">
              <a:extLst>
                <a:ext uri="{63B3BB69-23CF-44E3-9099-C40C66FF867C}">
                  <a14:compatExt spid="_x0000_s77829"/>
                </a:ext>
                <a:ext uri="{FF2B5EF4-FFF2-40B4-BE49-F238E27FC236}">
                  <a16:creationId xmlns:a16="http://schemas.microsoft.com/office/drawing/2014/main" id="{00000000-0008-0000-0100-000005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30" name="Check Box 6" hidden="1">
              <a:extLst>
                <a:ext uri="{63B3BB69-23CF-44E3-9099-C40C66FF867C}">
                  <a14:compatExt spid="_x0000_s77830"/>
                </a:ext>
                <a:ext uri="{FF2B5EF4-FFF2-40B4-BE49-F238E27FC236}">
                  <a16:creationId xmlns:a16="http://schemas.microsoft.com/office/drawing/2014/main" id="{00000000-0008-0000-0100-000006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31" name="Check Box 7" hidden="1">
              <a:extLst>
                <a:ext uri="{63B3BB69-23CF-44E3-9099-C40C66FF867C}">
                  <a14:compatExt spid="_x0000_s77831"/>
                </a:ext>
                <a:ext uri="{FF2B5EF4-FFF2-40B4-BE49-F238E27FC236}">
                  <a16:creationId xmlns:a16="http://schemas.microsoft.com/office/drawing/2014/main" id="{00000000-0008-0000-0100-000007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463550</xdr:colOff>
          <xdr:row>0</xdr:row>
          <xdr:rowOff>0</xdr:rowOff>
        </xdr:from>
        <xdr:to>
          <xdr:col>4</xdr:col>
          <xdr:colOff>463550</xdr:colOff>
          <xdr:row>0</xdr:row>
          <xdr:rowOff>0</xdr:rowOff>
        </xdr:to>
        <xdr:sp macro="" textlink="">
          <xdr:nvSpPr>
            <xdr:cNvPr id="77832" name="Check Box 8" hidden="1">
              <a:extLst>
                <a:ext uri="{63B3BB69-23CF-44E3-9099-C40C66FF867C}">
                  <a14:compatExt spid="_x0000_s77832"/>
                </a:ext>
                <a:ext uri="{FF2B5EF4-FFF2-40B4-BE49-F238E27FC236}">
                  <a16:creationId xmlns:a16="http://schemas.microsoft.com/office/drawing/2014/main" id="{00000000-0008-0000-0100-000008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1</xdr:col>
          <xdr:colOff>203200</xdr:colOff>
          <xdr:row>4</xdr:row>
          <xdr:rowOff>152400</xdr:rowOff>
        </xdr:from>
        <xdr:to>
          <xdr:col>4</xdr:col>
          <xdr:colOff>469900</xdr:colOff>
          <xdr:row>5</xdr:row>
          <xdr:rowOff>44450</xdr:rowOff>
        </xdr:to>
        <xdr:sp macro="" textlink="">
          <xdr:nvSpPr>
            <xdr:cNvPr id="77833" name="Check Box 9" hidden="1">
              <a:extLst>
                <a:ext uri="{63B3BB69-23CF-44E3-9099-C40C66FF867C}">
                  <a14:compatExt spid="_x0000_s77833"/>
                </a:ext>
                <a:ext uri="{FF2B5EF4-FFF2-40B4-BE49-F238E27FC236}">
                  <a16:creationId xmlns:a16="http://schemas.microsoft.com/office/drawing/2014/main" id="{00000000-0008-0000-0100-000009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Disabled Veteran Business Enterprise (DVBE)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158750</xdr:rowOff>
        </xdr:from>
        <xdr:to>
          <xdr:col>0</xdr:col>
          <xdr:colOff>1066800</xdr:colOff>
          <xdr:row>5</xdr:row>
          <xdr:rowOff>44450</xdr:rowOff>
        </xdr:to>
        <xdr:sp macro="" textlink="">
          <xdr:nvSpPr>
            <xdr:cNvPr id="77835" name="Check Box 11" hidden="1">
              <a:extLst>
                <a:ext uri="{63B3BB69-23CF-44E3-9099-C40C66FF867C}">
                  <a14:compatExt spid="_x0000_s77835"/>
                </a:ext>
                <a:ext uri="{FF2B5EF4-FFF2-40B4-BE49-F238E27FC236}">
                  <a16:creationId xmlns:a16="http://schemas.microsoft.com/office/drawing/2014/main" id="{00000000-0008-0000-0100-00000B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Small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1346200</xdr:colOff>
          <xdr:row>4</xdr:row>
          <xdr:rowOff>152400</xdr:rowOff>
        </xdr:from>
        <xdr:to>
          <xdr:col>1</xdr:col>
          <xdr:colOff>228600</xdr:colOff>
          <xdr:row>5</xdr:row>
          <xdr:rowOff>44450</xdr:rowOff>
        </xdr:to>
        <xdr:sp macro="" textlink="">
          <xdr:nvSpPr>
            <xdr:cNvPr id="77836" name="Check Box 12" hidden="1">
              <a:extLst>
                <a:ext uri="{63B3BB69-23CF-44E3-9099-C40C66FF867C}">
                  <a14:compatExt spid="_x0000_s77836"/>
                </a:ext>
                <a:ext uri="{FF2B5EF4-FFF2-40B4-BE49-F238E27FC236}">
                  <a16:creationId xmlns:a16="http://schemas.microsoft.com/office/drawing/2014/main" id="{00000000-0008-0000-0100-00000C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Micro Business</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38100</xdr:colOff>
          <xdr:row>4</xdr:row>
          <xdr:rowOff>25400</xdr:rowOff>
        </xdr:from>
        <xdr:to>
          <xdr:col>0</xdr:col>
          <xdr:colOff>1943100</xdr:colOff>
          <xdr:row>4</xdr:row>
          <xdr:rowOff>228600</xdr:rowOff>
        </xdr:to>
        <xdr:sp macro="" textlink="">
          <xdr:nvSpPr>
            <xdr:cNvPr id="77837" name="Check Box 13" hidden="1">
              <a:extLst>
                <a:ext uri="{63B3BB69-23CF-44E3-9099-C40C66FF867C}">
                  <a14:compatExt spid="_x0000_s77837"/>
                </a:ext>
                <a:ext uri="{FF2B5EF4-FFF2-40B4-BE49-F238E27FC236}">
                  <a16:creationId xmlns:a16="http://schemas.microsoft.com/office/drawing/2014/main" id="{00000000-0008-0000-0100-00000D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Contractor/Recipient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1333500</xdr:colOff>
          <xdr:row>3</xdr:row>
          <xdr:rowOff>82550</xdr:rowOff>
        </xdr:from>
        <xdr:to>
          <xdr:col>1</xdr:col>
          <xdr:colOff>120650</xdr:colOff>
          <xdr:row>4</xdr:row>
          <xdr:rowOff>342900</xdr:rowOff>
        </xdr:to>
        <xdr:sp macro="" textlink="">
          <xdr:nvSpPr>
            <xdr:cNvPr id="77838" name="Check Box 14" hidden="1">
              <a:extLst>
                <a:ext uri="{63B3BB69-23CF-44E3-9099-C40C66FF867C}">
                  <a14:compatExt spid="_x0000_s77838"/>
                </a:ext>
                <a:ext uri="{FF2B5EF4-FFF2-40B4-BE49-F238E27FC236}">
                  <a16:creationId xmlns:a16="http://schemas.microsoft.com/office/drawing/2014/main" id="{00000000-0008-0000-0100-00000E3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Subcontractor</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3" name="Check Box 1" hidden="1">
              <a:extLst>
                <a:ext uri="{63B3BB69-23CF-44E3-9099-C40C66FF867C}">
                  <a14:compatExt spid="_x0000_s74753"/>
                </a:ext>
                <a:ext uri="{FF2B5EF4-FFF2-40B4-BE49-F238E27FC236}">
                  <a16:creationId xmlns:a16="http://schemas.microsoft.com/office/drawing/2014/main" id="{00000000-0008-0000-0200-00000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4" name="Check Box 2" hidden="1">
              <a:extLst>
                <a:ext uri="{63B3BB69-23CF-44E3-9099-C40C66FF867C}">
                  <a14:compatExt spid="_x0000_s74754"/>
                </a:ext>
                <a:ext uri="{FF2B5EF4-FFF2-40B4-BE49-F238E27FC236}">
                  <a16:creationId xmlns:a16="http://schemas.microsoft.com/office/drawing/2014/main" id="{00000000-0008-0000-0200-00000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5" name="Check Box 3" hidden="1">
              <a:extLst>
                <a:ext uri="{63B3BB69-23CF-44E3-9099-C40C66FF867C}">
                  <a14:compatExt spid="_x0000_s74755"/>
                </a:ext>
                <a:ext uri="{FF2B5EF4-FFF2-40B4-BE49-F238E27FC236}">
                  <a16:creationId xmlns:a16="http://schemas.microsoft.com/office/drawing/2014/main" id="{00000000-0008-0000-0200-00000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6" name="Check Box 4" hidden="1">
              <a:extLst>
                <a:ext uri="{63B3BB69-23CF-44E3-9099-C40C66FF867C}">
                  <a14:compatExt spid="_x0000_s74756"/>
                </a:ext>
                <a:ext uri="{FF2B5EF4-FFF2-40B4-BE49-F238E27FC236}">
                  <a16:creationId xmlns:a16="http://schemas.microsoft.com/office/drawing/2014/main" id="{00000000-0008-0000-0200-00000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7" name="Check Box 5" hidden="1">
              <a:extLst>
                <a:ext uri="{63B3BB69-23CF-44E3-9099-C40C66FF867C}">
                  <a14:compatExt spid="_x0000_s74757"/>
                </a:ext>
                <a:ext uri="{FF2B5EF4-FFF2-40B4-BE49-F238E27FC236}">
                  <a16:creationId xmlns:a16="http://schemas.microsoft.com/office/drawing/2014/main" id="{00000000-0008-0000-0200-00000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8" name="Check Box 6" hidden="1">
              <a:extLst>
                <a:ext uri="{63B3BB69-23CF-44E3-9099-C40C66FF867C}">
                  <a14:compatExt spid="_x0000_s74758"/>
                </a:ext>
                <a:ext uri="{FF2B5EF4-FFF2-40B4-BE49-F238E27FC236}">
                  <a16:creationId xmlns:a16="http://schemas.microsoft.com/office/drawing/2014/main" id="{00000000-0008-0000-0200-00000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59" name="Check Box 7" hidden="1">
              <a:extLst>
                <a:ext uri="{63B3BB69-23CF-44E3-9099-C40C66FF867C}">
                  <a14:compatExt spid="_x0000_s74759"/>
                </a:ext>
                <a:ext uri="{FF2B5EF4-FFF2-40B4-BE49-F238E27FC236}">
                  <a16:creationId xmlns:a16="http://schemas.microsoft.com/office/drawing/2014/main" id="{00000000-0008-0000-0200-00000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0" name="Check Box 8" hidden="1">
              <a:extLst>
                <a:ext uri="{63B3BB69-23CF-44E3-9099-C40C66FF867C}">
                  <a14:compatExt spid="_x0000_s74760"/>
                </a:ext>
                <a:ext uri="{FF2B5EF4-FFF2-40B4-BE49-F238E27FC236}">
                  <a16:creationId xmlns:a16="http://schemas.microsoft.com/office/drawing/2014/main" id="{00000000-0008-0000-0200-00000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1" name="Check Box 9" hidden="1">
              <a:extLst>
                <a:ext uri="{63B3BB69-23CF-44E3-9099-C40C66FF867C}">
                  <a14:compatExt spid="_x0000_s74761"/>
                </a:ext>
                <a:ext uri="{FF2B5EF4-FFF2-40B4-BE49-F238E27FC236}">
                  <a16:creationId xmlns:a16="http://schemas.microsoft.com/office/drawing/2014/main" id="{00000000-0008-0000-0200-00000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2" name="Check Box 10" hidden="1">
              <a:extLst>
                <a:ext uri="{63B3BB69-23CF-44E3-9099-C40C66FF867C}">
                  <a14:compatExt spid="_x0000_s74762"/>
                </a:ext>
                <a:ext uri="{FF2B5EF4-FFF2-40B4-BE49-F238E27FC236}">
                  <a16:creationId xmlns:a16="http://schemas.microsoft.com/office/drawing/2014/main" id="{00000000-0008-0000-0200-00000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3" name="Check Box 11" hidden="1">
              <a:extLst>
                <a:ext uri="{63B3BB69-23CF-44E3-9099-C40C66FF867C}">
                  <a14:compatExt spid="_x0000_s74763"/>
                </a:ext>
                <a:ext uri="{FF2B5EF4-FFF2-40B4-BE49-F238E27FC236}">
                  <a16:creationId xmlns:a16="http://schemas.microsoft.com/office/drawing/2014/main" id="{00000000-0008-0000-0200-00000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4" name="Check Box 12" hidden="1">
              <a:extLst>
                <a:ext uri="{63B3BB69-23CF-44E3-9099-C40C66FF867C}">
                  <a14:compatExt spid="_x0000_s74764"/>
                </a:ext>
                <a:ext uri="{FF2B5EF4-FFF2-40B4-BE49-F238E27FC236}">
                  <a16:creationId xmlns:a16="http://schemas.microsoft.com/office/drawing/2014/main" id="{00000000-0008-0000-0200-00000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5" name="Check Box 13" hidden="1">
              <a:extLst>
                <a:ext uri="{63B3BB69-23CF-44E3-9099-C40C66FF867C}">
                  <a14:compatExt spid="_x0000_s74765"/>
                </a:ext>
                <a:ext uri="{FF2B5EF4-FFF2-40B4-BE49-F238E27FC236}">
                  <a16:creationId xmlns:a16="http://schemas.microsoft.com/office/drawing/2014/main" id="{00000000-0008-0000-0200-00000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6" name="Check Box 14" hidden="1">
              <a:extLst>
                <a:ext uri="{63B3BB69-23CF-44E3-9099-C40C66FF867C}">
                  <a14:compatExt spid="_x0000_s74766"/>
                </a:ext>
                <a:ext uri="{FF2B5EF4-FFF2-40B4-BE49-F238E27FC236}">
                  <a16:creationId xmlns:a16="http://schemas.microsoft.com/office/drawing/2014/main" id="{00000000-0008-0000-0200-00000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7" name="Check Box 15" hidden="1">
              <a:extLst>
                <a:ext uri="{63B3BB69-23CF-44E3-9099-C40C66FF867C}">
                  <a14:compatExt spid="_x0000_s74767"/>
                </a:ext>
                <a:ext uri="{FF2B5EF4-FFF2-40B4-BE49-F238E27FC236}">
                  <a16:creationId xmlns:a16="http://schemas.microsoft.com/office/drawing/2014/main" id="{00000000-0008-0000-0200-00000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8" name="Check Box 16" hidden="1">
              <a:extLst>
                <a:ext uri="{63B3BB69-23CF-44E3-9099-C40C66FF867C}">
                  <a14:compatExt spid="_x0000_s74768"/>
                </a:ext>
                <a:ext uri="{FF2B5EF4-FFF2-40B4-BE49-F238E27FC236}">
                  <a16:creationId xmlns:a16="http://schemas.microsoft.com/office/drawing/2014/main" id="{00000000-0008-0000-0200-00001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69" name="Check Box 17" hidden="1">
              <a:extLst>
                <a:ext uri="{63B3BB69-23CF-44E3-9099-C40C66FF867C}">
                  <a14:compatExt spid="_x0000_s74769"/>
                </a:ext>
                <a:ext uri="{FF2B5EF4-FFF2-40B4-BE49-F238E27FC236}">
                  <a16:creationId xmlns:a16="http://schemas.microsoft.com/office/drawing/2014/main" id="{00000000-0008-0000-0200-00001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0" name="Check Box 18" hidden="1">
              <a:extLst>
                <a:ext uri="{63B3BB69-23CF-44E3-9099-C40C66FF867C}">
                  <a14:compatExt spid="_x0000_s74770"/>
                </a:ext>
                <a:ext uri="{FF2B5EF4-FFF2-40B4-BE49-F238E27FC236}">
                  <a16:creationId xmlns:a16="http://schemas.microsoft.com/office/drawing/2014/main" id="{00000000-0008-0000-0200-00001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1" name="Check Box 19" hidden="1">
              <a:extLst>
                <a:ext uri="{63B3BB69-23CF-44E3-9099-C40C66FF867C}">
                  <a14:compatExt spid="_x0000_s74771"/>
                </a:ext>
                <a:ext uri="{FF2B5EF4-FFF2-40B4-BE49-F238E27FC236}">
                  <a16:creationId xmlns:a16="http://schemas.microsoft.com/office/drawing/2014/main" id="{00000000-0008-0000-0200-00001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2" name="Check Box 20" hidden="1">
              <a:extLst>
                <a:ext uri="{63B3BB69-23CF-44E3-9099-C40C66FF867C}">
                  <a14:compatExt spid="_x0000_s74772"/>
                </a:ext>
                <a:ext uri="{FF2B5EF4-FFF2-40B4-BE49-F238E27FC236}">
                  <a16:creationId xmlns:a16="http://schemas.microsoft.com/office/drawing/2014/main" id="{00000000-0008-0000-0200-00001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3" name="Check Box 21" hidden="1">
              <a:extLst>
                <a:ext uri="{63B3BB69-23CF-44E3-9099-C40C66FF867C}">
                  <a14:compatExt spid="_x0000_s74773"/>
                </a:ext>
                <a:ext uri="{FF2B5EF4-FFF2-40B4-BE49-F238E27FC236}">
                  <a16:creationId xmlns:a16="http://schemas.microsoft.com/office/drawing/2014/main" id="{00000000-0008-0000-0200-00001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4" name="Check Box 22" hidden="1">
              <a:extLst>
                <a:ext uri="{63B3BB69-23CF-44E3-9099-C40C66FF867C}">
                  <a14:compatExt spid="_x0000_s74774"/>
                </a:ext>
                <a:ext uri="{FF2B5EF4-FFF2-40B4-BE49-F238E27FC236}">
                  <a16:creationId xmlns:a16="http://schemas.microsoft.com/office/drawing/2014/main" id="{00000000-0008-0000-0200-00001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5" name="Check Box 23" hidden="1">
              <a:extLst>
                <a:ext uri="{63B3BB69-23CF-44E3-9099-C40C66FF867C}">
                  <a14:compatExt spid="_x0000_s74775"/>
                </a:ext>
                <a:ext uri="{FF2B5EF4-FFF2-40B4-BE49-F238E27FC236}">
                  <a16:creationId xmlns:a16="http://schemas.microsoft.com/office/drawing/2014/main" id="{00000000-0008-0000-0200-00001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6" name="Check Box 24" hidden="1">
              <a:extLst>
                <a:ext uri="{63B3BB69-23CF-44E3-9099-C40C66FF867C}">
                  <a14:compatExt spid="_x0000_s74776"/>
                </a:ext>
                <a:ext uri="{FF2B5EF4-FFF2-40B4-BE49-F238E27FC236}">
                  <a16:creationId xmlns:a16="http://schemas.microsoft.com/office/drawing/2014/main" id="{00000000-0008-0000-0200-00001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7" name="Check Box 25" hidden="1">
              <a:extLst>
                <a:ext uri="{63B3BB69-23CF-44E3-9099-C40C66FF867C}">
                  <a14:compatExt spid="_x0000_s74777"/>
                </a:ext>
                <a:ext uri="{FF2B5EF4-FFF2-40B4-BE49-F238E27FC236}">
                  <a16:creationId xmlns:a16="http://schemas.microsoft.com/office/drawing/2014/main" id="{00000000-0008-0000-0200-00001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8" name="Check Box 26" hidden="1">
              <a:extLst>
                <a:ext uri="{63B3BB69-23CF-44E3-9099-C40C66FF867C}">
                  <a14:compatExt spid="_x0000_s74778"/>
                </a:ext>
                <a:ext uri="{FF2B5EF4-FFF2-40B4-BE49-F238E27FC236}">
                  <a16:creationId xmlns:a16="http://schemas.microsoft.com/office/drawing/2014/main" id="{00000000-0008-0000-0200-00001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79" name="Check Box 27" hidden="1">
              <a:extLst>
                <a:ext uri="{63B3BB69-23CF-44E3-9099-C40C66FF867C}">
                  <a14:compatExt spid="_x0000_s74779"/>
                </a:ext>
                <a:ext uri="{FF2B5EF4-FFF2-40B4-BE49-F238E27FC236}">
                  <a16:creationId xmlns:a16="http://schemas.microsoft.com/office/drawing/2014/main" id="{00000000-0008-0000-0200-00001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0" name="Check Box 28" hidden="1">
              <a:extLst>
                <a:ext uri="{63B3BB69-23CF-44E3-9099-C40C66FF867C}">
                  <a14:compatExt spid="_x0000_s74780"/>
                </a:ext>
                <a:ext uri="{FF2B5EF4-FFF2-40B4-BE49-F238E27FC236}">
                  <a16:creationId xmlns:a16="http://schemas.microsoft.com/office/drawing/2014/main" id="{00000000-0008-0000-0200-00001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1" name="Check Box 29" hidden="1">
              <a:extLst>
                <a:ext uri="{63B3BB69-23CF-44E3-9099-C40C66FF867C}">
                  <a14:compatExt spid="_x0000_s74781"/>
                </a:ext>
                <a:ext uri="{FF2B5EF4-FFF2-40B4-BE49-F238E27FC236}">
                  <a16:creationId xmlns:a16="http://schemas.microsoft.com/office/drawing/2014/main" id="{00000000-0008-0000-0200-00001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2" name="Check Box 30" hidden="1">
              <a:extLst>
                <a:ext uri="{63B3BB69-23CF-44E3-9099-C40C66FF867C}">
                  <a14:compatExt spid="_x0000_s74782"/>
                </a:ext>
                <a:ext uri="{FF2B5EF4-FFF2-40B4-BE49-F238E27FC236}">
                  <a16:creationId xmlns:a16="http://schemas.microsoft.com/office/drawing/2014/main" id="{00000000-0008-0000-0200-00001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3" name="Check Box 31" hidden="1">
              <a:extLst>
                <a:ext uri="{63B3BB69-23CF-44E3-9099-C40C66FF867C}">
                  <a14:compatExt spid="_x0000_s74783"/>
                </a:ext>
                <a:ext uri="{FF2B5EF4-FFF2-40B4-BE49-F238E27FC236}">
                  <a16:creationId xmlns:a16="http://schemas.microsoft.com/office/drawing/2014/main" id="{00000000-0008-0000-0200-00001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4" name="Check Box 32" hidden="1">
              <a:extLst>
                <a:ext uri="{63B3BB69-23CF-44E3-9099-C40C66FF867C}">
                  <a14:compatExt spid="_x0000_s74784"/>
                </a:ext>
                <a:ext uri="{FF2B5EF4-FFF2-40B4-BE49-F238E27FC236}">
                  <a16:creationId xmlns:a16="http://schemas.microsoft.com/office/drawing/2014/main" id="{00000000-0008-0000-0200-00002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5" name="Check Box 33" hidden="1">
              <a:extLst>
                <a:ext uri="{63B3BB69-23CF-44E3-9099-C40C66FF867C}">
                  <a14:compatExt spid="_x0000_s74785"/>
                </a:ext>
                <a:ext uri="{FF2B5EF4-FFF2-40B4-BE49-F238E27FC236}">
                  <a16:creationId xmlns:a16="http://schemas.microsoft.com/office/drawing/2014/main" id="{00000000-0008-0000-0200-00002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6" name="Check Box 34" hidden="1">
              <a:extLst>
                <a:ext uri="{63B3BB69-23CF-44E3-9099-C40C66FF867C}">
                  <a14:compatExt spid="_x0000_s74786"/>
                </a:ext>
                <a:ext uri="{FF2B5EF4-FFF2-40B4-BE49-F238E27FC236}">
                  <a16:creationId xmlns:a16="http://schemas.microsoft.com/office/drawing/2014/main" id="{00000000-0008-0000-0200-00002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7" name="Check Box 35" hidden="1">
              <a:extLst>
                <a:ext uri="{63B3BB69-23CF-44E3-9099-C40C66FF867C}">
                  <a14:compatExt spid="_x0000_s74787"/>
                </a:ext>
                <a:ext uri="{FF2B5EF4-FFF2-40B4-BE49-F238E27FC236}">
                  <a16:creationId xmlns:a16="http://schemas.microsoft.com/office/drawing/2014/main" id="{00000000-0008-0000-0200-00002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8" name="Check Box 36" hidden="1">
              <a:extLst>
                <a:ext uri="{63B3BB69-23CF-44E3-9099-C40C66FF867C}">
                  <a14:compatExt spid="_x0000_s74788"/>
                </a:ext>
                <a:ext uri="{FF2B5EF4-FFF2-40B4-BE49-F238E27FC236}">
                  <a16:creationId xmlns:a16="http://schemas.microsoft.com/office/drawing/2014/main" id="{00000000-0008-0000-0200-00002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89" name="Check Box 37" hidden="1">
              <a:extLst>
                <a:ext uri="{63B3BB69-23CF-44E3-9099-C40C66FF867C}">
                  <a14:compatExt spid="_x0000_s74789"/>
                </a:ext>
                <a:ext uri="{FF2B5EF4-FFF2-40B4-BE49-F238E27FC236}">
                  <a16:creationId xmlns:a16="http://schemas.microsoft.com/office/drawing/2014/main" id="{00000000-0008-0000-0200-00002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0" name="Check Box 38" hidden="1">
              <a:extLst>
                <a:ext uri="{63B3BB69-23CF-44E3-9099-C40C66FF867C}">
                  <a14:compatExt spid="_x0000_s74790"/>
                </a:ext>
                <a:ext uri="{FF2B5EF4-FFF2-40B4-BE49-F238E27FC236}">
                  <a16:creationId xmlns:a16="http://schemas.microsoft.com/office/drawing/2014/main" id="{00000000-0008-0000-0200-00002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1" name="Check Box 39" hidden="1">
              <a:extLst>
                <a:ext uri="{63B3BB69-23CF-44E3-9099-C40C66FF867C}">
                  <a14:compatExt spid="_x0000_s74791"/>
                </a:ext>
                <a:ext uri="{FF2B5EF4-FFF2-40B4-BE49-F238E27FC236}">
                  <a16:creationId xmlns:a16="http://schemas.microsoft.com/office/drawing/2014/main" id="{00000000-0008-0000-0200-00002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2" name="Check Box 40" hidden="1">
              <a:extLst>
                <a:ext uri="{63B3BB69-23CF-44E3-9099-C40C66FF867C}">
                  <a14:compatExt spid="_x0000_s74792"/>
                </a:ext>
                <a:ext uri="{FF2B5EF4-FFF2-40B4-BE49-F238E27FC236}">
                  <a16:creationId xmlns:a16="http://schemas.microsoft.com/office/drawing/2014/main" id="{00000000-0008-0000-0200-00002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3" name="Check Box 41" hidden="1">
              <a:extLst>
                <a:ext uri="{63B3BB69-23CF-44E3-9099-C40C66FF867C}">
                  <a14:compatExt spid="_x0000_s74793"/>
                </a:ext>
                <a:ext uri="{FF2B5EF4-FFF2-40B4-BE49-F238E27FC236}">
                  <a16:creationId xmlns:a16="http://schemas.microsoft.com/office/drawing/2014/main" id="{00000000-0008-0000-0200-00002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4" name="Check Box 42" hidden="1">
              <a:extLst>
                <a:ext uri="{63B3BB69-23CF-44E3-9099-C40C66FF867C}">
                  <a14:compatExt spid="_x0000_s74794"/>
                </a:ext>
                <a:ext uri="{FF2B5EF4-FFF2-40B4-BE49-F238E27FC236}">
                  <a16:creationId xmlns:a16="http://schemas.microsoft.com/office/drawing/2014/main" id="{00000000-0008-0000-0200-00002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5" name="Check Box 43" hidden="1">
              <a:extLst>
                <a:ext uri="{63B3BB69-23CF-44E3-9099-C40C66FF867C}">
                  <a14:compatExt spid="_x0000_s74795"/>
                </a:ext>
                <a:ext uri="{FF2B5EF4-FFF2-40B4-BE49-F238E27FC236}">
                  <a16:creationId xmlns:a16="http://schemas.microsoft.com/office/drawing/2014/main" id="{00000000-0008-0000-0200-00002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6" name="Check Box 44" hidden="1">
              <a:extLst>
                <a:ext uri="{63B3BB69-23CF-44E3-9099-C40C66FF867C}">
                  <a14:compatExt spid="_x0000_s74796"/>
                </a:ext>
                <a:ext uri="{FF2B5EF4-FFF2-40B4-BE49-F238E27FC236}">
                  <a16:creationId xmlns:a16="http://schemas.microsoft.com/office/drawing/2014/main" id="{00000000-0008-0000-0200-00002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7" name="Check Box 45" hidden="1">
              <a:extLst>
                <a:ext uri="{63B3BB69-23CF-44E3-9099-C40C66FF867C}">
                  <a14:compatExt spid="_x0000_s74797"/>
                </a:ext>
                <a:ext uri="{FF2B5EF4-FFF2-40B4-BE49-F238E27FC236}">
                  <a16:creationId xmlns:a16="http://schemas.microsoft.com/office/drawing/2014/main" id="{00000000-0008-0000-0200-00002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8" name="Check Box 46" hidden="1">
              <a:extLst>
                <a:ext uri="{63B3BB69-23CF-44E3-9099-C40C66FF867C}">
                  <a14:compatExt spid="_x0000_s74798"/>
                </a:ext>
                <a:ext uri="{FF2B5EF4-FFF2-40B4-BE49-F238E27FC236}">
                  <a16:creationId xmlns:a16="http://schemas.microsoft.com/office/drawing/2014/main" id="{00000000-0008-0000-0200-00002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799" name="Check Box 47" hidden="1">
              <a:extLst>
                <a:ext uri="{63B3BB69-23CF-44E3-9099-C40C66FF867C}">
                  <a14:compatExt spid="_x0000_s74799"/>
                </a:ext>
                <a:ext uri="{FF2B5EF4-FFF2-40B4-BE49-F238E27FC236}">
                  <a16:creationId xmlns:a16="http://schemas.microsoft.com/office/drawing/2014/main" id="{00000000-0008-0000-0200-00002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0" name="Check Box 48" hidden="1">
              <a:extLst>
                <a:ext uri="{63B3BB69-23CF-44E3-9099-C40C66FF867C}">
                  <a14:compatExt spid="_x0000_s74800"/>
                </a:ext>
                <a:ext uri="{FF2B5EF4-FFF2-40B4-BE49-F238E27FC236}">
                  <a16:creationId xmlns:a16="http://schemas.microsoft.com/office/drawing/2014/main" id="{00000000-0008-0000-0200-00003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1" name="Check Box 49" hidden="1">
              <a:extLst>
                <a:ext uri="{63B3BB69-23CF-44E3-9099-C40C66FF867C}">
                  <a14:compatExt spid="_x0000_s74801"/>
                </a:ext>
                <a:ext uri="{FF2B5EF4-FFF2-40B4-BE49-F238E27FC236}">
                  <a16:creationId xmlns:a16="http://schemas.microsoft.com/office/drawing/2014/main" id="{00000000-0008-0000-0200-00003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2" name="Check Box 50" hidden="1">
              <a:extLst>
                <a:ext uri="{63B3BB69-23CF-44E3-9099-C40C66FF867C}">
                  <a14:compatExt spid="_x0000_s74802"/>
                </a:ext>
                <a:ext uri="{FF2B5EF4-FFF2-40B4-BE49-F238E27FC236}">
                  <a16:creationId xmlns:a16="http://schemas.microsoft.com/office/drawing/2014/main" id="{00000000-0008-0000-0200-00003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3" name="Check Box 51" hidden="1">
              <a:extLst>
                <a:ext uri="{63B3BB69-23CF-44E3-9099-C40C66FF867C}">
                  <a14:compatExt spid="_x0000_s74803"/>
                </a:ext>
                <a:ext uri="{FF2B5EF4-FFF2-40B4-BE49-F238E27FC236}">
                  <a16:creationId xmlns:a16="http://schemas.microsoft.com/office/drawing/2014/main" id="{00000000-0008-0000-0200-00003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4" name="Check Box 52" hidden="1">
              <a:extLst>
                <a:ext uri="{63B3BB69-23CF-44E3-9099-C40C66FF867C}">
                  <a14:compatExt spid="_x0000_s74804"/>
                </a:ext>
                <a:ext uri="{FF2B5EF4-FFF2-40B4-BE49-F238E27FC236}">
                  <a16:creationId xmlns:a16="http://schemas.microsoft.com/office/drawing/2014/main" id="{00000000-0008-0000-0200-00003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5" name="Check Box 53" hidden="1">
              <a:extLst>
                <a:ext uri="{63B3BB69-23CF-44E3-9099-C40C66FF867C}">
                  <a14:compatExt spid="_x0000_s74805"/>
                </a:ext>
                <a:ext uri="{FF2B5EF4-FFF2-40B4-BE49-F238E27FC236}">
                  <a16:creationId xmlns:a16="http://schemas.microsoft.com/office/drawing/2014/main" id="{00000000-0008-0000-0200-000035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6" name="Check Box 54" hidden="1">
              <a:extLst>
                <a:ext uri="{63B3BB69-23CF-44E3-9099-C40C66FF867C}">
                  <a14:compatExt spid="_x0000_s74806"/>
                </a:ext>
                <a:ext uri="{FF2B5EF4-FFF2-40B4-BE49-F238E27FC236}">
                  <a16:creationId xmlns:a16="http://schemas.microsoft.com/office/drawing/2014/main" id="{00000000-0008-0000-0200-000036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7" name="Check Box 55" hidden="1">
              <a:extLst>
                <a:ext uri="{63B3BB69-23CF-44E3-9099-C40C66FF867C}">
                  <a14:compatExt spid="_x0000_s74807"/>
                </a:ext>
                <a:ext uri="{FF2B5EF4-FFF2-40B4-BE49-F238E27FC236}">
                  <a16:creationId xmlns:a16="http://schemas.microsoft.com/office/drawing/2014/main" id="{00000000-0008-0000-0200-000037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8" name="Check Box 56" hidden="1">
              <a:extLst>
                <a:ext uri="{63B3BB69-23CF-44E3-9099-C40C66FF867C}">
                  <a14:compatExt spid="_x0000_s74808"/>
                </a:ext>
                <a:ext uri="{FF2B5EF4-FFF2-40B4-BE49-F238E27FC236}">
                  <a16:creationId xmlns:a16="http://schemas.microsoft.com/office/drawing/2014/main" id="{00000000-0008-0000-0200-000038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09" name="Check Box 57" hidden="1">
              <a:extLst>
                <a:ext uri="{63B3BB69-23CF-44E3-9099-C40C66FF867C}">
                  <a14:compatExt spid="_x0000_s74809"/>
                </a:ext>
                <a:ext uri="{FF2B5EF4-FFF2-40B4-BE49-F238E27FC236}">
                  <a16:creationId xmlns:a16="http://schemas.microsoft.com/office/drawing/2014/main" id="{00000000-0008-0000-0200-000039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0" name="Check Box 58" hidden="1">
              <a:extLst>
                <a:ext uri="{63B3BB69-23CF-44E3-9099-C40C66FF867C}">
                  <a14:compatExt spid="_x0000_s74810"/>
                </a:ext>
                <a:ext uri="{FF2B5EF4-FFF2-40B4-BE49-F238E27FC236}">
                  <a16:creationId xmlns:a16="http://schemas.microsoft.com/office/drawing/2014/main" id="{00000000-0008-0000-0200-00003A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1" name="Check Box 59" hidden="1">
              <a:extLst>
                <a:ext uri="{63B3BB69-23CF-44E3-9099-C40C66FF867C}">
                  <a14:compatExt spid="_x0000_s74811"/>
                </a:ext>
                <a:ext uri="{FF2B5EF4-FFF2-40B4-BE49-F238E27FC236}">
                  <a16:creationId xmlns:a16="http://schemas.microsoft.com/office/drawing/2014/main" id="{00000000-0008-0000-0200-00003B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2" name="Check Box 60" hidden="1">
              <a:extLst>
                <a:ext uri="{63B3BB69-23CF-44E3-9099-C40C66FF867C}">
                  <a14:compatExt spid="_x0000_s74812"/>
                </a:ext>
                <a:ext uri="{FF2B5EF4-FFF2-40B4-BE49-F238E27FC236}">
                  <a16:creationId xmlns:a16="http://schemas.microsoft.com/office/drawing/2014/main" id="{00000000-0008-0000-0200-00003C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3" name="Check Box 61" hidden="1">
              <a:extLst>
                <a:ext uri="{63B3BB69-23CF-44E3-9099-C40C66FF867C}">
                  <a14:compatExt spid="_x0000_s74813"/>
                </a:ext>
                <a:ext uri="{FF2B5EF4-FFF2-40B4-BE49-F238E27FC236}">
                  <a16:creationId xmlns:a16="http://schemas.microsoft.com/office/drawing/2014/main" id="{00000000-0008-0000-0200-00003D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4" name="Check Box 62" hidden="1">
              <a:extLst>
                <a:ext uri="{63B3BB69-23CF-44E3-9099-C40C66FF867C}">
                  <a14:compatExt spid="_x0000_s74814"/>
                </a:ext>
                <a:ext uri="{FF2B5EF4-FFF2-40B4-BE49-F238E27FC236}">
                  <a16:creationId xmlns:a16="http://schemas.microsoft.com/office/drawing/2014/main" id="{00000000-0008-0000-0200-00003E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5" name="Check Box 63" hidden="1">
              <a:extLst>
                <a:ext uri="{63B3BB69-23CF-44E3-9099-C40C66FF867C}">
                  <a14:compatExt spid="_x0000_s74815"/>
                </a:ext>
                <a:ext uri="{FF2B5EF4-FFF2-40B4-BE49-F238E27FC236}">
                  <a16:creationId xmlns:a16="http://schemas.microsoft.com/office/drawing/2014/main" id="{00000000-0008-0000-0200-00003F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0</xdr:colOff>
          <xdr:row>0</xdr:row>
          <xdr:rowOff>0</xdr:rowOff>
        </xdr:from>
        <xdr:to>
          <xdr:col>2</xdr:col>
          <xdr:colOff>0</xdr:colOff>
          <xdr:row>0</xdr:row>
          <xdr:rowOff>0</xdr:rowOff>
        </xdr:to>
        <xdr:sp macro="" textlink="">
          <xdr:nvSpPr>
            <xdr:cNvPr id="74816" name="Check Box 64" hidden="1">
              <a:extLst>
                <a:ext uri="{63B3BB69-23CF-44E3-9099-C40C66FF867C}">
                  <a14:compatExt spid="_x0000_s74816"/>
                </a:ext>
                <a:ext uri="{FF2B5EF4-FFF2-40B4-BE49-F238E27FC236}">
                  <a16:creationId xmlns:a16="http://schemas.microsoft.com/office/drawing/2014/main" id="{00000000-0008-0000-0200-000040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0</xdr:colOff>
          <xdr:row>0</xdr:row>
          <xdr:rowOff>0</xdr:rowOff>
        </xdr:from>
        <xdr:to>
          <xdr:col>4</xdr:col>
          <xdr:colOff>488950</xdr:colOff>
          <xdr:row>0</xdr:row>
          <xdr:rowOff>0</xdr:rowOff>
        </xdr:to>
        <xdr:sp macro="" textlink="">
          <xdr:nvSpPr>
            <xdr:cNvPr id="74817" name="Check Box 65" hidden="1">
              <a:extLst>
                <a:ext uri="{63B3BB69-23CF-44E3-9099-C40C66FF867C}">
                  <a14:compatExt spid="_x0000_s74817"/>
                </a:ext>
                <a:ext uri="{FF2B5EF4-FFF2-40B4-BE49-F238E27FC236}">
                  <a16:creationId xmlns:a16="http://schemas.microsoft.com/office/drawing/2014/main" id="{00000000-0008-0000-0200-000041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DVBE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603250</xdr:colOff>
          <xdr:row>0</xdr:row>
          <xdr:rowOff>0</xdr:rowOff>
        </xdr:from>
        <xdr:to>
          <xdr:col>4</xdr:col>
          <xdr:colOff>1066800</xdr:colOff>
          <xdr:row>0</xdr:row>
          <xdr:rowOff>0</xdr:rowOff>
        </xdr:to>
        <xdr:sp macro="" textlink="">
          <xdr:nvSpPr>
            <xdr:cNvPr id="74818" name="Check Box 66" hidden="1">
              <a:extLst>
                <a:ext uri="{63B3BB69-23CF-44E3-9099-C40C66FF867C}">
                  <a14:compatExt spid="_x0000_s74818"/>
                </a:ext>
                <a:ext uri="{FF2B5EF4-FFF2-40B4-BE49-F238E27FC236}">
                  <a16:creationId xmlns:a16="http://schemas.microsoft.com/office/drawing/2014/main" id="{00000000-0008-0000-0200-000042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None</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6350</xdr:colOff>
          <xdr:row>0</xdr:row>
          <xdr:rowOff>0</xdr:rowOff>
        </xdr:from>
        <xdr:to>
          <xdr:col>4</xdr:col>
          <xdr:colOff>488950</xdr:colOff>
          <xdr:row>0</xdr:row>
          <xdr:rowOff>0</xdr:rowOff>
        </xdr:to>
        <xdr:sp macro="" textlink="">
          <xdr:nvSpPr>
            <xdr:cNvPr id="74819" name="Check Box 67" hidden="1">
              <a:extLst>
                <a:ext uri="{63B3BB69-23CF-44E3-9099-C40C66FF867C}">
                  <a14:compatExt spid="_x0000_s74819"/>
                </a:ext>
                <a:ext uri="{FF2B5EF4-FFF2-40B4-BE49-F238E27FC236}">
                  <a16:creationId xmlns:a16="http://schemas.microsoft.com/office/drawing/2014/main" id="{00000000-0008-0000-0200-000043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SB</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603250</xdr:colOff>
          <xdr:row>0</xdr:row>
          <xdr:rowOff>0</xdr:rowOff>
        </xdr:from>
        <xdr:to>
          <xdr:col>4</xdr:col>
          <xdr:colOff>1066800</xdr:colOff>
          <xdr:row>0</xdr:row>
          <xdr:rowOff>0</xdr:rowOff>
        </xdr:to>
        <xdr:sp macro="" textlink="">
          <xdr:nvSpPr>
            <xdr:cNvPr id="74820" name="Check Box 68" hidden="1">
              <a:extLst>
                <a:ext uri="{63B3BB69-23CF-44E3-9099-C40C66FF867C}">
                  <a14:compatExt spid="_x0000_s74820"/>
                </a:ext>
                <a:ext uri="{FF2B5EF4-FFF2-40B4-BE49-F238E27FC236}">
                  <a16:creationId xmlns:a16="http://schemas.microsoft.com/office/drawing/2014/main" id="{00000000-0008-0000-0200-0000442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en-US" sz="800" b="0" i="0" u="none" strike="noStrike" baseline="0">
                  <a:solidFill>
                    <a:srgbClr val="000000"/>
                  </a:solidFill>
                  <a:latin typeface="Tahoma"/>
                  <a:ea typeface="Tahoma"/>
                  <a:cs typeface="Tahoma"/>
                </a:rPr>
                <a:t>MB</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36.xml"/><Relationship Id="rId21" Type="http://schemas.openxmlformats.org/officeDocument/2006/relationships/ctrlProp" Target="../ctrlProps/ctrlProp31.xml"/><Relationship Id="rId42" Type="http://schemas.openxmlformats.org/officeDocument/2006/relationships/ctrlProp" Target="../ctrlProps/ctrlProp52.xml"/><Relationship Id="rId47" Type="http://schemas.openxmlformats.org/officeDocument/2006/relationships/ctrlProp" Target="../ctrlProps/ctrlProp57.xml"/><Relationship Id="rId63" Type="http://schemas.openxmlformats.org/officeDocument/2006/relationships/ctrlProp" Target="../ctrlProps/ctrlProp73.xml"/><Relationship Id="rId68" Type="http://schemas.openxmlformats.org/officeDocument/2006/relationships/ctrlProp" Target="../ctrlProps/ctrlProp78.xml"/><Relationship Id="rId7" Type="http://schemas.openxmlformats.org/officeDocument/2006/relationships/ctrlProp" Target="../ctrlProps/ctrlProp17.xml"/><Relationship Id="rId71" Type="http://schemas.openxmlformats.org/officeDocument/2006/relationships/ctrlProp" Target="../ctrlProps/ctrlProp81.xml"/><Relationship Id="rId2" Type="http://schemas.openxmlformats.org/officeDocument/2006/relationships/drawing" Target="../drawings/drawing2.xml"/><Relationship Id="rId16" Type="http://schemas.openxmlformats.org/officeDocument/2006/relationships/ctrlProp" Target="../ctrlProps/ctrlProp26.xml"/><Relationship Id="rId29" Type="http://schemas.openxmlformats.org/officeDocument/2006/relationships/ctrlProp" Target="../ctrlProps/ctrlProp39.xml"/><Relationship Id="rId11" Type="http://schemas.openxmlformats.org/officeDocument/2006/relationships/ctrlProp" Target="../ctrlProps/ctrlProp21.xml"/><Relationship Id="rId24" Type="http://schemas.openxmlformats.org/officeDocument/2006/relationships/ctrlProp" Target="../ctrlProps/ctrlProp34.xml"/><Relationship Id="rId32" Type="http://schemas.openxmlformats.org/officeDocument/2006/relationships/ctrlProp" Target="../ctrlProps/ctrlProp42.xml"/><Relationship Id="rId37" Type="http://schemas.openxmlformats.org/officeDocument/2006/relationships/ctrlProp" Target="../ctrlProps/ctrlProp47.xml"/><Relationship Id="rId40" Type="http://schemas.openxmlformats.org/officeDocument/2006/relationships/ctrlProp" Target="../ctrlProps/ctrlProp50.xml"/><Relationship Id="rId45" Type="http://schemas.openxmlformats.org/officeDocument/2006/relationships/ctrlProp" Target="../ctrlProps/ctrlProp55.xml"/><Relationship Id="rId53" Type="http://schemas.openxmlformats.org/officeDocument/2006/relationships/ctrlProp" Target="../ctrlProps/ctrlProp63.xml"/><Relationship Id="rId58" Type="http://schemas.openxmlformats.org/officeDocument/2006/relationships/ctrlProp" Target="../ctrlProps/ctrlProp68.xml"/><Relationship Id="rId66" Type="http://schemas.openxmlformats.org/officeDocument/2006/relationships/ctrlProp" Target="../ctrlProps/ctrlProp76.xml"/><Relationship Id="rId5" Type="http://schemas.openxmlformats.org/officeDocument/2006/relationships/ctrlProp" Target="../ctrlProps/ctrlProp15.xml"/><Relationship Id="rId61" Type="http://schemas.openxmlformats.org/officeDocument/2006/relationships/ctrlProp" Target="../ctrlProps/ctrlProp71.xml"/><Relationship Id="rId19" Type="http://schemas.openxmlformats.org/officeDocument/2006/relationships/ctrlProp" Target="../ctrlProps/ctrlProp29.xml"/><Relationship Id="rId14" Type="http://schemas.openxmlformats.org/officeDocument/2006/relationships/ctrlProp" Target="../ctrlProps/ctrlProp24.xml"/><Relationship Id="rId22" Type="http://schemas.openxmlformats.org/officeDocument/2006/relationships/ctrlProp" Target="../ctrlProps/ctrlProp32.xml"/><Relationship Id="rId27" Type="http://schemas.openxmlformats.org/officeDocument/2006/relationships/ctrlProp" Target="../ctrlProps/ctrlProp37.xml"/><Relationship Id="rId30" Type="http://schemas.openxmlformats.org/officeDocument/2006/relationships/ctrlProp" Target="../ctrlProps/ctrlProp40.xml"/><Relationship Id="rId35" Type="http://schemas.openxmlformats.org/officeDocument/2006/relationships/ctrlProp" Target="../ctrlProps/ctrlProp45.xml"/><Relationship Id="rId43" Type="http://schemas.openxmlformats.org/officeDocument/2006/relationships/ctrlProp" Target="../ctrlProps/ctrlProp53.xml"/><Relationship Id="rId48" Type="http://schemas.openxmlformats.org/officeDocument/2006/relationships/ctrlProp" Target="../ctrlProps/ctrlProp58.xml"/><Relationship Id="rId56" Type="http://schemas.openxmlformats.org/officeDocument/2006/relationships/ctrlProp" Target="../ctrlProps/ctrlProp66.xml"/><Relationship Id="rId64" Type="http://schemas.openxmlformats.org/officeDocument/2006/relationships/ctrlProp" Target="../ctrlProps/ctrlProp74.xml"/><Relationship Id="rId69" Type="http://schemas.openxmlformats.org/officeDocument/2006/relationships/ctrlProp" Target="../ctrlProps/ctrlProp79.xml"/><Relationship Id="rId8" Type="http://schemas.openxmlformats.org/officeDocument/2006/relationships/ctrlProp" Target="../ctrlProps/ctrlProp18.xml"/><Relationship Id="rId51" Type="http://schemas.openxmlformats.org/officeDocument/2006/relationships/ctrlProp" Target="../ctrlProps/ctrlProp61.xml"/><Relationship Id="rId3" Type="http://schemas.openxmlformats.org/officeDocument/2006/relationships/vmlDrawing" Target="../drawings/vmlDrawing2.vml"/><Relationship Id="rId12" Type="http://schemas.openxmlformats.org/officeDocument/2006/relationships/ctrlProp" Target="../ctrlProps/ctrlProp22.xml"/><Relationship Id="rId17" Type="http://schemas.openxmlformats.org/officeDocument/2006/relationships/ctrlProp" Target="../ctrlProps/ctrlProp27.xml"/><Relationship Id="rId25" Type="http://schemas.openxmlformats.org/officeDocument/2006/relationships/ctrlProp" Target="../ctrlProps/ctrlProp35.xml"/><Relationship Id="rId33" Type="http://schemas.openxmlformats.org/officeDocument/2006/relationships/ctrlProp" Target="../ctrlProps/ctrlProp43.xml"/><Relationship Id="rId38" Type="http://schemas.openxmlformats.org/officeDocument/2006/relationships/ctrlProp" Target="../ctrlProps/ctrlProp48.xml"/><Relationship Id="rId46" Type="http://schemas.openxmlformats.org/officeDocument/2006/relationships/ctrlProp" Target="../ctrlProps/ctrlProp56.xml"/><Relationship Id="rId59" Type="http://schemas.openxmlformats.org/officeDocument/2006/relationships/ctrlProp" Target="../ctrlProps/ctrlProp69.xml"/><Relationship Id="rId67" Type="http://schemas.openxmlformats.org/officeDocument/2006/relationships/ctrlProp" Target="../ctrlProps/ctrlProp77.xml"/><Relationship Id="rId20" Type="http://schemas.openxmlformats.org/officeDocument/2006/relationships/ctrlProp" Target="../ctrlProps/ctrlProp30.xml"/><Relationship Id="rId41" Type="http://schemas.openxmlformats.org/officeDocument/2006/relationships/ctrlProp" Target="../ctrlProps/ctrlProp51.xml"/><Relationship Id="rId54" Type="http://schemas.openxmlformats.org/officeDocument/2006/relationships/ctrlProp" Target="../ctrlProps/ctrlProp64.xml"/><Relationship Id="rId62" Type="http://schemas.openxmlformats.org/officeDocument/2006/relationships/ctrlProp" Target="../ctrlProps/ctrlProp72.xml"/><Relationship Id="rId70" Type="http://schemas.openxmlformats.org/officeDocument/2006/relationships/ctrlProp" Target="../ctrlProps/ctrlProp80.xml"/><Relationship Id="rId1" Type="http://schemas.openxmlformats.org/officeDocument/2006/relationships/printerSettings" Target="../printerSettings/printerSettings3.bin"/><Relationship Id="rId6" Type="http://schemas.openxmlformats.org/officeDocument/2006/relationships/ctrlProp" Target="../ctrlProps/ctrlProp16.xml"/><Relationship Id="rId15" Type="http://schemas.openxmlformats.org/officeDocument/2006/relationships/ctrlProp" Target="../ctrlProps/ctrlProp25.xml"/><Relationship Id="rId23" Type="http://schemas.openxmlformats.org/officeDocument/2006/relationships/ctrlProp" Target="../ctrlProps/ctrlProp33.xml"/><Relationship Id="rId28" Type="http://schemas.openxmlformats.org/officeDocument/2006/relationships/ctrlProp" Target="../ctrlProps/ctrlProp38.xml"/><Relationship Id="rId36" Type="http://schemas.openxmlformats.org/officeDocument/2006/relationships/ctrlProp" Target="../ctrlProps/ctrlProp46.xml"/><Relationship Id="rId49" Type="http://schemas.openxmlformats.org/officeDocument/2006/relationships/ctrlProp" Target="../ctrlProps/ctrlProp59.xml"/><Relationship Id="rId57" Type="http://schemas.openxmlformats.org/officeDocument/2006/relationships/ctrlProp" Target="../ctrlProps/ctrlProp67.xml"/><Relationship Id="rId10" Type="http://schemas.openxmlformats.org/officeDocument/2006/relationships/ctrlProp" Target="../ctrlProps/ctrlProp20.xml"/><Relationship Id="rId31" Type="http://schemas.openxmlformats.org/officeDocument/2006/relationships/ctrlProp" Target="../ctrlProps/ctrlProp41.xml"/><Relationship Id="rId44" Type="http://schemas.openxmlformats.org/officeDocument/2006/relationships/ctrlProp" Target="../ctrlProps/ctrlProp54.xml"/><Relationship Id="rId52" Type="http://schemas.openxmlformats.org/officeDocument/2006/relationships/ctrlProp" Target="../ctrlProps/ctrlProp62.xml"/><Relationship Id="rId60" Type="http://schemas.openxmlformats.org/officeDocument/2006/relationships/ctrlProp" Target="../ctrlProps/ctrlProp70.xml"/><Relationship Id="rId65" Type="http://schemas.openxmlformats.org/officeDocument/2006/relationships/ctrlProp" Target="../ctrlProps/ctrlProp75.xml"/><Relationship Id="rId4" Type="http://schemas.openxmlformats.org/officeDocument/2006/relationships/ctrlProp" Target="../ctrlProps/ctrlProp14.xml"/><Relationship Id="rId9" Type="http://schemas.openxmlformats.org/officeDocument/2006/relationships/ctrlProp" Target="../ctrlProps/ctrlProp19.xml"/><Relationship Id="rId13" Type="http://schemas.openxmlformats.org/officeDocument/2006/relationships/ctrlProp" Target="../ctrlProps/ctrlProp23.xml"/><Relationship Id="rId18" Type="http://schemas.openxmlformats.org/officeDocument/2006/relationships/ctrlProp" Target="../ctrlProps/ctrlProp28.xml"/><Relationship Id="rId39" Type="http://schemas.openxmlformats.org/officeDocument/2006/relationships/ctrlProp" Target="../ctrlProps/ctrlProp49.xml"/><Relationship Id="rId34" Type="http://schemas.openxmlformats.org/officeDocument/2006/relationships/ctrlProp" Target="../ctrlProps/ctrlProp44.xml"/><Relationship Id="rId50" Type="http://schemas.openxmlformats.org/officeDocument/2006/relationships/ctrlProp" Target="../ctrlProps/ctrlProp60.xml"/><Relationship Id="rId55" Type="http://schemas.openxmlformats.org/officeDocument/2006/relationships/ctrlProp" Target="../ctrlProps/ctrlProp6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9"/>
  <sheetViews>
    <sheetView view="pageLayout" zoomScale="130" zoomScaleNormal="100" zoomScaleSheetLayoutView="75" zoomScalePageLayoutView="130" workbookViewId="0">
      <selection activeCell="E25" sqref="E25"/>
    </sheetView>
  </sheetViews>
  <sheetFormatPr defaultColWidth="8.7109375" defaultRowHeight="12.6"/>
  <cols>
    <col min="1" max="1" width="128.28515625" style="75" bestFit="1" customWidth="1"/>
    <col min="2" max="16384" width="8.7109375" style="41"/>
  </cols>
  <sheetData>
    <row r="1" spans="1:1" s="110" customFormat="1" ht="18">
      <c r="A1" s="88" t="s">
        <v>0</v>
      </c>
    </row>
    <row r="2" spans="1:1" s="110" customFormat="1" ht="15.6">
      <c r="A2" s="111"/>
    </row>
    <row r="3" spans="1:1" s="112" customFormat="1" ht="49.35" customHeight="1">
      <c r="A3" s="229" t="s">
        <v>1</v>
      </c>
    </row>
    <row r="4" spans="1:1" s="112" customFormat="1" ht="38.1" customHeight="1">
      <c r="A4" s="229" t="s">
        <v>2</v>
      </c>
    </row>
    <row r="5" spans="1:1" s="68" customFormat="1" ht="27.95" customHeight="1">
      <c r="A5" s="39" t="s">
        <v>3</v>
      </c>
    </row>
    <row r="6" spans="1:1" s="68" customFormat="1" ht="36" customHeight="1">
      <c r="A6" s="39" t="s">
        <v>4</v>
      </c>
    </row>
    <row r="7" spans="1:1" s="68" customFormat="1" ht="41.65" customHeight="1">
      <c r="A7" s="39" t="s">
        <v>5</v>
      </c>
    </row>
    <row r="8" spans="1:1" s="68" customFormat="1" ht="25.7" customHeight="1">
      <c r="A8" s="39" t="s">
        <v>6</v>
      </c>
    </row>
    <row r="9" spans="1:1" s="68" customFormat="1" ht="27.6" customHeight="1">
      <c r="A9" s="39" t="s">
        <v>7</v>
      </c>
    </row>
    <row r="10" spans="1:1" s="68" customFormat="1" ht="55.7" customHeight="1">
      <c r="A10" s="39" t="s">
        <v>8</v>
      </c>
    </row>
    <row r="11" spans="1:1" s="68" customFormat="1" ht="52.35" customHeight="1">
      <c r="A11" s="39" t="s">
        <v>9</v>
      </c>
    </row>
    <row r="12" spans="1:1" s="68" customFormat="1" ht="24.95" customHeight="1">
      <c r="A12" s="39" t="s">
        <v>10</v>
      </c>
    </row>
    <row r="14" spans="1:1" ht="18">
      <c r="A14" s="230" t="s">
        <v>11</v>
      </c>
    </row>
    <row r="15" spans="1:1" ht="4.7" customHeight="1">
      <c r="A15" s="230"/>
    </row>
    <row r="16" spans="1:1" s="75" customFormat="1" ht="30.95">
      <c r="A16" s="39" t="s">
        <v>12</v>
      </c>
    </row>
    <row r="17" spans="1:1" s="75" customFormat="1" ht="15.6">
      <c r="A17" s="39" t="s">
        <v>13</v>
      </c>
    </row>
    <row r="18" spans="1:1" s="75" customFormat="1" ht="33.6" customHeight="1">
      <c r="A18" s="39" t="s">
        <v>14</v>
      </c>
    </row>
    <row r="19" spans="1:1" s="75" customFormat="1" ht="20.65" customHeight="1">
      <c r="A19" s="39" t="s">
        <v>15</v>
      </c>
    </row>
    <row r="21" spans="1:1" ht="18">
      <c r="A21" s="230" t="s">
        <v>16</v>
      </c>
    </row>
    <row r="22" spans="1:1" ht="18">
      <c r="A22" s="230"/>
    </row>
    <row r="23" spans="1:1" ht="37.35" customHeight="1">
      <c r="A23" s="153" t="s">
        <v>17</v>
      </c>
    </row>
    <row r="24" spans="1:1" ht="40.35" customHeight="1">
      <c r="A24" s="229" t="s">
        <v>18</v>
      </c>
    </row>
    <row r="25" spans="1:1" ht="20.65" customHeight="1">
      <c r="A25" s="229" t="s">
        <v>19</v>
      </c>
    </row>
    <row r="26" spans="1:1" ht="56.1" customHeight="1">
      <c r="A26" s="229" t="s">
        <v>20</v>
      </c>
    </row>
    <row r="27" spans="1:1" ht="67.7" customHeight="1">
      <c r="A27" s="98" t="s">
        <v>21</v>
      </c>
    </row>
    <row r="28" spans="1:1" ht="9" customHeight="1"/>
    <row r="29" spans="1:1" ht="18">
      <c r="A29" s="230" t="s">
        <v>22</v>
      </c>
    </row>
    <row r="30" spans="1:1" ht="8.1" customHeight="1">
      <c r="A30" s="230"/>
    </row>
    <row r="31" spans="1:1" s="75" customFormat="1" ht="45.95" customHeight="1">
      <c r="A31" s="39" t="s">
        <v>23</v>
      </c>
    </row>
    <row r="32" spans="1:1" s="75" customFormat="1" ht="46.5">
      <c r="A32" s="39" t="s">
        <v>24</v>
      </c>
    </row>
    <row r="33" spans="1:1" s="75" customFormat="1" ht="51.6" customHeight="1">
      <c r="A33" s="39" t="s">
        <v>25</v>
      </c>
    </row>
    <row r="34" spans="1:1" s="75" customFormat="1" ht="48" customHeight="1">
      <c r="A34" s="98" t="s">
        <v>26</v>
      </c>
    </row>
    <row r="36" spans="1:1" ht="18">
      <c r="A36" s="230" t="s">
        <v>27</v>
      </c>
    </row>
    <row r="37" spans="1:1" ht="8.1" customHeight="1">
      <c r="A37" s="230"/>
    </row>
    <row r="38" spans="1:1" ht="66.95" customHeight="1">
      <c r="A38" s="39" t="s">
        <v>28</v>
      </c>
    </row>
    <row r="39" spans="1:1" ht="80.650000000000006" customHeight="1">
      <c r="A39" s="39" t="s">
        <v>29</v>
      </c>
    </row>
    <row r="40" spans="1:1" ht="68.650000000000006" customHeight="1">
      <c r="A40" s="39" t="s">
        <v>30</v>
      </c>
    </row>
    <row r="41" spans="1:1" ht="20.25" customHeight="1">
      <c r="A41" s="39" t="s">
        <v>31</v>
      </c>
    </row>
    <row r="42" spans="1:1" ht="20.25" customHeight="1">
      <c r="A42" s="39" t="s">
        <v>32</v>
      </c>
    </row>
    <row r="43" spans="1:1" ht="32.65" customHeight="1">
      <c r="A43" s="39" t="s">
        <v>33</v>
      </c>
    </row>
    <row r="44" spans="1:1" ht="20.25" customHeight="1">
      <c r="A44" s="39" t="s">
        <v>34</v>
      </c>
    </row>
    <row r="45" spans="1:1" ht="20.25" customHeight="1">
      <c r="A45" s="39" t="s">
        <v>35</v>
      </c>
    </row>
    <row r="46" spans="1:1" ht="20.25" customHeight="1">
      <c r="A46" s="39" t="s">
        <v>36</v>
      </c>
    </row>
    <row r="47" spans="1:1" ht="5.0999999999999996" customHeight="1"/>
    <row r="48" spans="1:1" ht="18">
      <c r="A48" s="230" t="s">
        <v>37</v>
      </c>
    </row>
    <row r="49" spans="1:1" ht="1.7" customHeight="1">
      <c r="A49" s="230"/>
    </row>
    <row r="50" spans="1:1" ht="77.45">
      <c r="A50" s="39" t="s">
        <v>38</v>
      </c>
    </row>
    <row r="51" spans="1:1" s="75" customFormat="1" ht="30.6" customHeight="1">
      <c r="A51" s="39" t="s">
        <v>39</v>
      </c>
    </row>
    <row r="52" spans="1:1" ht="33.950000000000003" customHeight="1">
      <c r="A52" s="39" t="s">
        <v>40</v>
      </c>
    </row>
    <row r="53" spans="1:1" ht="18" customHeight="1">
      <c r="A53" s="39" t="s">
        <v>41</v>
      </c>
    </row>
    <row r="54" spans="1:1" ht="18" customHeight="1">
      <c r="A54" s="39" t="s">
        <v>42</v>
      </c>
    </row>
    <row r="55" spans="1:1" ht="18" customHeight="1">
      <c r="A55" s="39" t="s">
        <v>43</v>
      </c>
    </row>
    <row r="56" spans="1:1" ht="29.1" customHeight="1">
      <c r="A56" s="39" t="s">
        <v>44</v>
      </c>
    </row>
    <row r="57" spans="1:1" ht="18" customHeight="1">
      <c r="A57" s="39" t="s">
        <v>45</v>
      </c>
    </row>
    <row r="58" spans="1:1" ht="18" customHeight="1">
      <c r="A58" s="39" t="s">
        <v>36</v>
      </c>
    </row>
    <row r="60" spans="1:1" ht="18">
      <c r="A60" s="230" t="s">
        <v>46</v>
      </c>
    </row>
    <row r="61" spans="1:1" ht="6" customHeight="1">
      <c r="A61" s="230"/>
    </row>
    <row r="62" spans="1:1" ht="37.35" customHeight="1">
      <c r="A62" s="229" t="s">
        <v>47</v>
      </c>
    </row>
    <row r="63" spans="1:1" ht="34.700000000000003" customHeight="1">
      <c r="A63" s="39" t="s">
        <v>48</v>
      </c>
    </row>
    <row r="64" spans="1:1" ht="45" customHeight="1">
      <c r="A64" s="39" t="s">
        <v>49</v>
      </c>
    </row>
    <row r="65" spans="1:1" ht="58.35" customHeight="1">
      <c r="A65" s="39" t="s">
        <v>50</v>
      </c>
    </row>
    <row r="66" spans="1:1" ht="32.1" customHeight="1">
      <c r="A66" s="39" t="s">
        <v>51</v>
      </c>
    </row>
    <row r="67" spans="1:1" ht="19.899999999999999" customHeight="1">
      <c r="A67" s="39" t="s">
        <v>52</v>
      </c>
    </row>
    <row r="68" spans="1:1" ht="19.899999999999999" customHeight="1">
      <c r="A68" s="39" t="s">
        <v>53</v>
      </c>
    </row>
    <row r="69" spans="1:1" ht="19.899999999999999" customHeight="1">
      <c r="A69" s="39" t="s">
        <v>54</v>
      </c>
    </row>
    <row r="70" spans="1:1" ht="19.899999999999999" customHeight="1">
      <c r="A70" s="39" t="s">
        <v>55</v>
      </c>
    </row>
    <row r="71" spans="1:1" ht="19.899999999999999" customHeight="1">
      <c r="A71" s="39" t="s">
        <v>56</v>
      </c>
    </row>
    <row r="73" spans="1:1" ht="18">
      <c r="A73" s="230" t="s">
        <v>57</v>
      </c>
    </row>
    <row r="74" spans="1:1" ht="8.65" customHeight="1">
      <c r="A74" s="230"/>
    </row>
    <row r="75" spans="1:1" ht="34.35" customHeight="1">
      <c r="A75" s="39" t="s">
        <v>58</v>
      </c>
    </row>
    <row r="76" spans="1:1" ht="36.6" customHeight="1">
      <c r="A76" s="39" t="s">
        <v>59</v>
      </c>
    </row>
    <row r="77" spans="1:1" ht="26.65" customHeight="1">
      <c r="A77" s="39" t="s">
        <v>60</v>
      </c>
    </row>
    <row r="78" spans="1:1" ht="18.600000000000001" customHeight="1">
      <c r="A78" s="39" t="s">
        <v>61</v>
      </c>
    </row>
    <row r="79" spans="1:1" ht="18.600000000000001" customHeight="1">
      <c r="A79" s="39" t="s">
        <v>62</v>
      </c>
    </row>
    <row r="80" spans="1:1" ht="18.600000000000001" customHeight="1">
      <c r="A80" s="39" t="s">
        <v>63</v>
      </c>
    </row>
    <row r="81" spans="1:1" ht="18.600000000000001" customHeight="1">
      <c r="A81" s="39" t="s">
        <v>64</v>
      </c>
    </row>
    <row r="82" spans="1:1" ht="18.600000000000001" customHeight="1">
      <c r="A82" s="39" t="s">
        <v>65</v>
      </c>
    </row>
    <row r="83" spans="1:1" ht="51.6" customHeight="1">
      <c r="A83" s="39" t="s">
        <v>66</v>
      </c>
    </row>
    <row r="84" spans="1:1" ht="15.6">
      <c r="A84" s="99"/>
    </row>
    <row r="85" spans="1:1" s="75" customFormat="1" ht="18">
      <c r="A85" s="230" t="s">
        <v>67</v>
      </c>
    </row>
    <row r="86" spans="1:1" s="75" customFormat="1" ht="6.95" customHeight="1">
      <c r="A86" s="228"/>
    </row>
    <row r="87" spans="1:1" s="75" customFormat="1" ht="49.35" customHeight="1">
      <c r="A87" s="39" t="s">
        <v>68</v>
      </c>
    </row>
    <row r="88" spans="1:1" s="75" customFormat="1" ht="38.1" customHeight="1">
      <c r="A88" s="39" t="s">
        <v>69</v>
      </c>
    </row>
    <row r="89" spans="1:1" s="75" customFormat="1" ht="17.100000000000001" customHeight="1">
      <c r="A89" s="39" t="s">
        <v>70</v>
      </c>
    </row>
    <row r="90" spans="1:1" s="75" customFormat="1" ht="18.95" customHeight="1">
      <c r="A90" s="39" t="s">
        <v>71</v>
      </c>
    </row>
    <row r="91" spans="1:1" s="75" customFormat="1" ht="50.1" customHeight="1">
      <c r="A91" s="39" t="s">
        <v>72</v>
      </c>
    </row>
    <row r="92" spans="1:1" s="75" customFormat="1" ht="36.950000000000003" customHeight="1">
      <c r="A92" s="39" t="s">
        <v>73</v>
      </c>
    </row>
    <row r="93" spans="1:1" s="75" customFormat="1" ht="6.95" customHeight="1">
      <c r="A93" s="68"/>
    </row>
    <row r="94" spans="1:1" s="75" customFormat="1" ht="15" customHeight="1">
      <c r="A94" s="230" t="s">
        <v>74</v>
      </c>
    </row>
    <row r="95" spans="1:1" s="75" customFormat="1" ht="6.95" customHeight="1">
      <c r="A95" s="230"/>
    </row>
    <row r="96" spans="1:1" s="75" customFormat="1" ht="120.6" customHeight="1">
      <c r="A96" s="39" t="s">
        <v>75</v>
      </c>
    </row>
    <row r="97" spans="1:1" s="75" customFormat="1" ht="116.65" customHeight="1">
      <c r="A97" s="39" t="s">
        <v>76</v>
      </c>
    </row>
    <row r="98" spans="1:1" s="75" customFormat="1" ht="149.65" customHeight="1">
      <c r="A98" s="39" t="s">
        <v>77</v>
      </c>
    </row>
    <row r="99" spans="1:1" s="75" customFormat="1" ht="29.65" customHeight="1">
      <c r="A99" s="39" t="s">
        <v>78</v>
      </c>
    </row>
  </sheetData>
  <printOptions horizontalCentered="1"/>
  <pageMargins left="0.25" right="0.25" top="0.75" bottom="0.5" header="0.25" footer="0.25"/>
  <pageSetup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4" manualBreakCount="4">
    <brk id="13" max="16383" man="1"/>
    <brk id="35" man="1"/>
    <brk id="59" man="1"/>
    <brk id="84"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D46"/>
  <sheetViews>
    <sheetView showGridLines="0" view="pageBreakPreview" topLeftCell="A2" zoomScale="130" zoomScaleNormal="100" zoomScaleSheetLayoutView="130" zoomScalePageLayoutView="110" workbookViewId="0">
      <selection activeCell="E25" sqref="E25"/>
    </sheetView>
  </sheetViews>
  <sheetFormatPr defaultColWidth="9.140625" defaultRowHeight="12.6"/>
  <cols>
    <col min="1" max="1" width="29.85546875" style="115" customWidth="1"/>
    <col min="2" max="2" width="11.42578125" style="115" customWidth="1"/>
    <col min="3" max="3" width="29.85546875" style="115" customWidth="1"/>
    <col min="4" max="4" width="12.85546875" style="5" customWidth="1"/>
    <col min="5" max="16384" width="9.140625" style="5"/>
  </cols>
  <sheetData>
    <row r="1" spans="1:4" s="115" customFormat="1" ht="21.75" customHeight="1">
      <c r="A1" s="260" t="s">
        <v>149</v>
      </c>
      <c r="B1" s="260"/>
      <c r="C1" s="260"/>
      <c r="D1" s="260"/>
    </row>
    <row r="2" spans="1:4" s="115" customFormat="1" ht="12.95">
      <c r="A2" s="275" t="s">
        <v>81</v>
      </c>
      <c r="B2" s="275"/>
      <c r="C2" s="275"/>
      <c r="D2" s="275"/>
    </row>
    <row r="3" spans="1:4" s="78" customFormat="1" ht="28.7" customHeight="1">
      <c r="A3" s="86"/>
      <c r="B3" s="63" t="str">
        <f>'Category Budget'!$B$3</f>
        <v>Organization Name</v>
      </c>
      <c r="C3" s="87"/>
      <c r="D3" s="41"/>
    </row>
    <row r="4" spans="1:4" ht="12.75" customHeight="1">
      <c r="A4" s="75"/>
      <c r="B4" s="75"/>
      <c r="C4" s="75"/>
      <c r="D4" s="41"/>
    </row>
    <row r="5" spans="1:4" ht="32.1" customHeight="1">
      <c r="A5" s="274" t="s">
        <v>150</v>
      </c>
      <c r="B5" s="274"/>
      <c r="C5" s="274"/>
      <c r="D5" s="41"/>
    </row>
    <row r="6" spans="1:4" ht="30.95">
      <c r="A6" s="163" t="s">
        <v>151</v>
      </c>
      <c r="B6" s="163" t="s">
        <v>152</v>
      </c>
      <c r="C6" s="163" t="s">
        <v>153</v>
      </c>
      <c r="D6" s="41"/>
    </row>
    <row r="7" spans="1:4" s="68" customFormat="1" ht="30" customHeight="1">
      <c r="A7" s="151"/>
      <c r="B7" s="152">
        <v>0</v>
      </c>
      <c r="C7" s="175"/>
    </row>
    <row r="8" spans="1:4" s="68" customFormat="1" ht="30" customHeight="1">
      <c r="A8" s="151"/>
      <c r="B8" s="152">
        <v>0</v>
      </c>
      <c r="C8" s="175"/>
    </row>
    <row r="9" spans="1:4" s="68" customFormat="1" ht="30" customHeight="1">
      <c r="A9" s="151"/>
      <c r="B9" s="152">
        <v>0</v>
      </c>
      <c r="C9" s="175"/>
    </row>
    <row r="10" spans="1:4" s="68" customFormat="1" ht="30" customHeight="1">
      <c r="A10" s="151"/>
      <c r="B10" s="152">
        <v>0</v>
      </c>
      <c r="C10" s="175"/>
    </row>
    <row r="11" spans="1:4" s="68" customFormat="1" ht="30" customHeight="1">
      <c r="A11" s="151"/>
      <c r="B11" s="152">
        <v>0</v>
      </c>
      <c r="C11" s="175"/>
    </row>
    <row r="12" spans="1:4" ht="15.6" customHeight="1">
      <c r="A12" s="176"/>
      <c r="B12" s="176"/>
      <c r="C12" s="176"/>
      <c r="D12" s="41"/>
    </row>
    <row r="13" spans="1:4" ht="12.75" customHeight="1">
      <c r="A13" s="273"/>
      <c r="B13" s="273"/>
      <c r="C13" s="273"/>
      <c r="D13" s="41"/>
    </row>
    <row r="14" spans="1:4" ht="12.75" customHeight="1">
      <c r="A14" s="75"/>
      <c r="B14" s="75"/>
      <c r="C14" s="75"/>
      <c r="D14" s="41"/>
    </row>
    <row r="15" spans="1:4" ht="12.75" customHeight="1">
      <c r="A15" s="75"/>
      <c r="B15" s="75"/>
      <c r="C15" s="75"/>
      <c r="D15" s="41"/>
    </row>
    <row r="16" spans="1:4" ht="32.1" customHeight="1">
      <c r="A16" s="180"/>
      <c r="B16" s="88" t="s">
        <v>154</v>
      </c>
      <c r="C16" s="180"/>
      <c r="D16" s="41"/>
    </row>
    <row r="17" spans="1:4" ht="13.5" customHeight="1">
      <c r="A17" s="17"/>
      <c r="B17" s="234" t="s">
        <v>155</v>
      </c>
      <c r="C17" s="17"/>
      <c r="D17" s="41"/>
    </row>
    <row r="18" spans="1:4" ht="20.100000000000001" customHeight="1">
      <c r="A18" s="163" t="s">
        <v>156</v>
      </c>
      <c r="B18" s="181"/>
      <c r="C18" s="181" t="s">
        <v>157</v>
      </c>
      <c r="D18" s="182"/>
    </row>
    <row r="19" spans="1:4" ht="39.950000000000003" customHeight="1">
      <c r="A19" s="40">
        <v>0</v>
      </c>
      <c r="B19" s="177"/>
      <c r="C19" s="177"/>
      <c r="D19" s="178"/>
    </row>
    <row r="20" spans="1:4" ht="15.6" customHeight="1">
      <c r="A20" s="176"/>
      <c r="B20" s="176"/>
      <c r="C20" s="179" t="s">
        <v>142</v>
      </c>
      <c r="D20" s="183"/>
    </row>
    <row r="21" spans="1:4" ht="12.95">
      <c r="A21" s="232"/>
      <c r="B21" s="232"/>
      <c r="C21" s="232"/>
      <c r="D21" s="41"/>
    </row>
    <row r="22" spans="1:4" ht="12.95">
      <c r="A22" s="232"/>
      <c r="B22" s="232"/>
      <c r="C22" s="184"/>
      <c r="D22" s="41"/>
    </row>
    <row r="23" spans="1:4" s="115" customFormat="1" ht="18" hidden="1">
      <c r="A23" s="228"/>
      <c r="B23" s="228" t="s">
        <v>67</v>
      </c>
      <c r="C23" s="228"/>
      <c r="D23" s="75"/>
    </row>
    <row r="24" spans="1:4" s="115" customFormat="1" ht="15.6" hidden="1" customHeight="1">
      <c r="A24" s="69" t="s">
        <v>68</v>
      </c>
      <c r="B24" s="69"/>
      <c r="C24" s="69"/>
      <c r="D24" s="75"/>
    </row>
    <row r="25" spans="1:4" s="115" customFormat="1" ht="15.6" hidden="1" customHeight="1">
      <c r="A25" s="69" t="s">
        <v>69</v>
      </c>
      <c r="B25" s="69"/>
      <c r="C25" s="69"/>
      <c r="D25" s="75"/>
    </row>
    <row r="26" spans="1:4" s="115" customFormat="1" ht="15.6" hidden="1" customHeight="1">
      <c r="A26" s="69" t="s">
        <v>70</v>
      </c>
      <c r="B26" s="69"/>
      <c r="C26" s="69"/>
      <c r="D26" s="75"/>
    </row>
    <row r="27" spans="1:4" s="115" customFormat="1" ht="15.6" hidden="1" customHeight="1">
      <c r="A27" s="69" t="s">
        <v>71</v>
      </c>
      <c r="B27" s="69"/>
      <c r="C27" s="69"/>
      <c r="D27" s="75"/>
    </row>
    <row r="28" spans="1:4" s="115" customFormat="1" ht="15.6" hidden="1" customHeight="1">
      <c r="A28" s="69" t="s">
        <v>158</v>
      </c>
      <c r="B28" s="69"/>
      <c r="C28" s="69"/>
      <c r="D28" s="75"/>
    </row>
    <row r="29" spans="1:4" s="115" customFormat="1" ht="15.6" hidden="1" customHeight="1">
      <c r="A29" s="69" t="s">
        <v>73</v>
      </c>
      <c r="B29" s="69"/>
      <c r="C29" s="69"/>
      <c r="D29" s="75"/>
    </row>
    <row r="30" spans="1:4" s="115" customFormat="1" ht="15.6" hidden="1">
      <c r="A30" s="68"/>
      <c r="B30" s="68"/>
      <c r="C30" s="68"/>
      <c r="D30" s="75"/>
    </row>
    <row r="31" spans="1:4" s="115" customFormat="1" ht="18" hidden="1">
      <c r="A31" s="228"/>
      <c r="B31" s="228" t="s">
        <v>74</v>
      </c>
      <c r="C31" s="228"/>
      <c r="D31" s="75"/>
    </row>
    <row r="32" spans="1:4" s="115" customFormat="1" ht="15.6" hidden="1" customHeight="1">
      <c r="A32" s="69" t="s">
        <v>75</v>
      </c>
      <c r="B32" s="69"/>
      <c r="C32" s="69"/>
      <c r="D32" s="75"/>
    </row>
    <row r="33" spans="1:3" s="115" customFormat="1" ht="15.6" hidden="1" customHeight="1">
      <c r="A33" s="69" t="s">
        <v>159</v>
      </c>
      <c r="B33" s="69"/>
      <c r="C33" s="69"/>
    </row>
    <row r="34" spans="1:3" s="115" customFormat="1" ht="15.6" hidden="1" customHeight="1">
      <c r="A34" s="69" t="s">
        <v>77</v>
      </c>
      <c r="B34" s="69"/>
      <c r="C34" s="69"/>
    </row>
    <row r="35" spans="1:3" s="115" customFormat="1" ht="15.6" hidden="1" customHeight="1">
      <c r="A35" s="69" t="s">
        <v>78</v>
      </c>
      <c r="B35" s="69"/>
      <c r="C35" s="69"/>
    </row>
    <row r="36" spans="1:3">
      <c r="A36" s="185"/>
      <c r="B36" s="185"/>
      <c r="C36" s="185"/>
    </row>
    <row r="37" spans="1:3">
      <c r="A37" s="185"/>
      <c r="B37" s="185"/>
      <c r="C37" s="185"/>
    </row>
    <row r="38" spans="1:3">
      <c r="A38" s="185"/>
      <c r="B38" s="185"/>
      <c r="C38" s="185"/>
    </row>
    <row r="39" spans="1:3">
      <c r="A39" s="185"/>
      <c r="B39" s="185"/>
      <c r="C39" s="185"/>
    </row>
    <row r="40" spans="1:3">
      <c r="A40" s="185"/>
      <c r="B40" s="185"/>
      <c r="C40" s="185"/>
    </row>
    <row r="41" spans="1:3">
      <c r="A41" s="185"/>
      <c r="B41" s="185"/>
      <c r="C41" s="185"/>
    </row>
    <row r="42" spans="1:3">
      <c r="A42" s="185"/>
      <c r="B42" s="185"/>
      <c r="C42" s="185"/>
    </row>
    <row r="43" spans="1:3">
      <c r="A43" s="185"/>
      <c r="B43" s="185"/>
      <c r="C43" s="185"/>
    </row>
    <row r="44" spans="1:3">
      <c r="A44" s="185"/>
      <c r="B44" s="185"/>
      <c r="C44" s="185"/>
    </row>
    <row r="45" spans="1:3">
      <c r="A45" s="185"/>
      <c r="B45" s="185"/>
      <c r="C45" s="185"/>
    </row>
    <row r="46" spans="1:3">
      <c r="A46" s="185"/>
      <c r="B46" s="185"/>
      <c r="C46" s="185"/>
    </row>
  </sheetData>
  <sheetProtection formatCells="0" formatColumns="0" formatRows="0" insertRows="0" deleteRows="0"/>
  <mergeCells count="4">
    <mergeCell ref="A13:C13"/>
    <mergeCell ref="A5:C5"/>
    <mergeCell ref="A1:D1"/>
    <mergeCell ref="A2:D2"/>
  </mergeCells>
  <printOptions horizontalCentered="1"/>
  <pageMargins left="0.25" right="0.25" top="0.75" bottom="0.5" header="0.25" footer="0.25"/>
  <pageSetup firstPageNumber="20" fitToHeight="3"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2" manualBreakCount="2">
    <brk id="22" max="16383" man="1"/>
    <brk id="30"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75"/>
  <sheetViews>
    <sheetView showGridLines="0" view="pageBreakPreview" zoomScale="130" zoomScaleNormal="100" zoomScaleSheetLayoutView="130" zoomScalePageLayoutView="110" workbookViewId="0">
      <selection activeCell="A3" sqref="A3"/>
    </sheetView>
  </sheetViews>
  <sheetFormatPr defaultRowHeight="12.6"/>
  <cols>
    <col min="1" max="1" width="24.85546875" style="4" customWidth="1"/>
    <col min="2" max="2" width="9" style="9" customWidth="1"/>
    <col min="3" max="3" width="5.42578125" style="8" customWidth="1"/>
    <col min="4" max="4" width="9" style="8" customWidth="1"/>
    <col min="5" max="5" width="9" style="9" customWidth="1"/>
    <col min="6" max="6" width="7.5703125" style="8" customWidth="1"/>
    <col min="7" max="7" width="9" style="8" customWidth="1"/>
    <col min="8" max="8" width="9.28515625" style="9" customWidth="1"/>
    <col min="9" max="9" width="4.5703125" style="8" bestFit="1" customWidth="1"/>
    <col min="10" max="10" width="7.42578125" style="8" bestFit="1" customWidth="1"/>
    <col min="11" max="11" width="6.7109375" style="9" bestFit="1" customWidth="1"/>
    <col min="12" max="12" width="5.42578125" style="8" customWidth="1"/>
    <col min="13" max="13" width="9" style="8" customWidth="1"/>
    <col min="14" max="14" width="9" style="9" customWidth="1"/>
    <col min="15" max="15" width="11.5703125" style="9" customWidth="1"/>
  </cols>
  <sheetData>
    <row r="1" spans="1:15" ht="37.5">
      <c r="A1" s="186" t="s">
        <v>160</v>
      </c>
      <c r="B1" s="187" t="s">
        <v>161</v>
      </c>
      <c r="C1" s="188" t="s">
        <v>162</v>
      </c>
      <c r="D1" s="188" t="s">
        <v>163</v>
      </c>
      <c r="E1" s="189" t="s">
        <v>164</v>
      </c>
      <c r="F1" s="190" t="s">
        <v>165</v>
      </c>
      <c r="G1" s="190" t="s">
        <v>166</v>
      </c>
      <c r="H1" s="191" t="s">
        <v>167</v>
      </c>
      <c r="I1" s="192" t="s">
        <v>168</v>
      </c>
      <c r="J1" s="192" t="s">
        <v>169</v>
      </c>
      <c r="K1" s="193" t="s">
        <v>170</v>
      </c>
      <c r="L1" s="194" t="s">
        <v>171</v>
      </c>
      <c r="M1" s="194" t="s">
        <v>172</v>
      </c>
      <c r="N1" s="195" t="s">
        <v>173</v>
      </c>
      <c r="O1" s="196" t="s">
        <v>174</v>
      </c>
    </row>
    <row r="2" spans="1:15" ht="15" customHeight="1">
      <c r="A2" s="197" t="s">
        <v>175</v>
      </c>
      <c r="B2" s="132">
        <v>40</v>
      </c>
      <c r="C2" s="133">
        <v>0.4</v>
      </c>
      <c r="D2" s="132">
        <f>B2</f>
        <v>40</v>
      </c>
      <c r="E2" s="134">
        <f>C2*D2</f>
        <v>16</v>
      </c>
      <c r="F2" s="133">
        <v>0.35</v>
      </c>
      <c r="G2" s="135">
        <f>B2</f>
        <v>40</v>
      </c>
      <c r="H2" s="134">
        <f>F2*G2</f>
        <v>14</v>
      </c>
      <c r="I2" s="136">
        <v>0.15</v>
      </c>
      <c r="J2" s="137">
        <f>B2</f>
        <v>40</v>
      </c>
      <c r="K2" s="134">
        <f>I2*J2</f>
        <v>6</v>
      </c>
      <c r="L2" s="133">
        <v>0.1</v>
      </c>
      <c r="M2" s="135">
        <f>B2</f>
        <v>40</v>
      </c>
      <c r="N2" s="134">
        <f>L2*M2</f>
        <v>4</v>
      </c>
      <c r="O2" s="198">
        <f>+B2+E2+H2+N2</f>
        <v>74</v>
      </c>
    </row>
    <row r="3" spans="1:15" ht="15" customHeight="1">
      <c r="A3" s="197" t="s">
        <v>176</v>
      </c>
      <c r="B3" s="132">
        <v>40</v>
      </c>
      <c r="C3" s="133">
        <v>0.4</v>
      </c>
      <c r="D3" s="132">
        <f>B3</f>
        <v>40</v>
      </c>
      <c r="E3" s="134">
        <f>+C3*D3</f>
        <v>16</v>
      </c>
      <c r="F3" s="133">
        <v>0.35</v>
      </c>
      <c r="G3" s="132">
        <f>B3</f>
        <v>40</v>
      </c>
      <c r="H3" s="134">
        <f>F3*G3</f>
        <v>14</v>
      </c>
      <c r="I3" s="136">
        <v>0.15</v>
      </c>
      <c r="J3" s="137">
        <f>B3+E3</f>
        <v>56</v>
      </c>
      <c r="K3" s="134">
        <f>I3*J3</f>
        <v>8.4</v>
      </c>
      <c r="L3" s="133">
        <v>0.1</v>
      </c>
      <c r="M3" s="132">
        <f>B3</f>
        <v>40</v>
      </c>
      <c r="N3" s="134">
        <f>L3*M3</f>
        <v>4</v>
      </c>
      <c r="O3" s="198">
        <f t="shared" ref="O3:O55" si="0">+B3+E3+H3+N3</f>
        <v>74</v>
      </c>
    </row>
    <row r="4" spans="1:15">
      <c r="A4" s="199" t="s">
        <v>124</v>
      </c>
      <c r="B4" s="42"/>
      <c r="C4" s="43">
        <v>0</v>
      </c>
      <c r="D4" s="44">
        <f t="shared" ref="D4:D15" si="1">B4</f>
        <v>0</v>
      </c>
      <c r="E4" s="45">
        <f t="shared" ref="E4:E15" si="2">+C4*D4</f>
        <v>0</v>
      </c>
      <c r="F4" s="46">
        <v>0</v>
      </c>
      <c r="G4" s="47">
        <f t="shared" ref="G4:G15" si="3">B4</f>
        <v>0</v>
      </c>
      <c r="H4" s="48">
        <f t="shared" ref="H4:H15" si="4">+F4*G4</f>
        <v>0</v>
      </c>
      <c r="I4" s="49">
        <v>0</v>
      </c>
      <c r="J4" s="50">
        <f t="shared" ref="J4:J15" si="5">B4</f>
        <v>0</v>
      </c>
      <c r="K4" s="51">
        <f t="shared" ref="K4:K15" si="6">+I4*J4</f>
        <v>0</v>
      </c>
      <c r="L4" s="52">
        <v>0</v>
      </c>
      <c r="M4" s="53">
        <f t="shared" ref="M4:M15" si="7">B4</f>
        <v>0</v>
      </c>
      <c r="N4" s="54">
        <f t="shared" ref="N4:N15" si="8">+L4*M4</f>
        <v>0</v>
      </c>
      <c r="O4" s="198">
        <f t="shared" si="0"/>
        <v>0</v>
      </c>
    </row>
    <row r="5" spans="1:15">
      <c r="A5" s="199" t="s">
        <v>124</v>
      </c>
      <c r="B5" s="42"/>
      <c r="C5" s="43">
        <v>0</v>
      </c>
      <c r="D5" s="44">
        <f t="shared" si="1"/>
        <v>0</v>
      </c>
      <c r="E5" s="45">
        <f t="shared" si="2"/>
        <v>0</v>
      </c>
      <c r="F5" s="46">
        <v>0</v>
      </c>
      <c r="G5" s="47">
        <f t="shared" si="3"/>
        <v>0</v>
      </c>
      <c r="H5" s="48">
        <f t="shared" si="4"/>
        <v>0</v>
      </c>
      <c r="I5" s="49">
        <v>0</v>
      </c>
      <c r="J5" s="50">
        <f t="shared" si="5"/>
        <v>0</v>
      </c>
      <c r="K5" s="51">
        <f t="shared" si="6"/>
        <v>0</v>
      </c>
      <c r="L5" s="52">
        <v>0</v>
      </c>
      <c r="M5" s="53">
        <f t="shared" si="7"/>
        <v>0</v>
      </c>
      <c r="N5" s="54">
        <f t="shared" si="8"/>
        <v>0</v>
      </c>
      <c r="O5" s="198">
        <f t="shared" si="0"/>
        <v>0</v>
      </c>
    </row>
    <row r="6" spans="1:15">
      <c r="A6" s="199" t="s">
        <v>124</v>
      </c>
      <c r="B6" s="42"/>
      <c r="C6" s="43">
        <v>0</v>
      </c>
      <c r="D6" s="44">
        <f t="shared" si="1"/>
        <v>0</v>
      </c>
      <c r="E6" s="45">
        <f t="shared" si="2"/>
        <v>0</v>
      </c>
      <c r="F6" s="46">
        <v>0</v>
      </c>
      <c r="G6" s="47">
        <f t="shared" si="3"/>
        <v>0</v>
      </c>
      <c r="H6" s="48">
        <f t="shared" si="4"/>
        <v>0</v>
      </c>
      <c r="I6" s="49">
        <v>0</v>
      </c>
      <c r="J6" s="50">
        <f t="shared" si="5"/>
        <v>0</v>
      </c>
      <c r="K6" s="51">
        <f t="shared" si="6"/>
        <v>0</v>
      </c>
      <c r="L6" s="52">
        <v>0</v>
      </c>
      <c r="M6" s="53">
        <f t="shared" si="7"/>
        <v>0</v>
      </c>
      <c r="N6" s="54">
        <f t="shared" si="8"/>
        <v>0</v>
      </c>
      <c r="O6" s="198">
        <f t="shared" si="0"/>
        <v>0</v>
      </c>
    </row>
    <row r="7" spans="1:15">
      <c r="A7" s="199" t="s">
        <v>124</v>
      </c>
      <c r="B7" s="42"/>
      <c r="C7" s="43">
        <v>0</v>
      </c>
      <c r="D7" s="44">
        <f t="shared" si="1"/>
        <v>0</v>
      </c>
      <c r="E7" s="45">
        <f t="shared" si="2"/>
        <v>0</v>
      </c>
      <c r="F7" s="46">
        <v>0</v>
      </c>
      <c r="G7" s="47">
        <f t="shared" si="3"/>
        <v>0</v>
      </c>
      <c r="H7" s="48">
        <f t="shared" si="4"/>
        <v>0</v>
      </c>
      <c r="I7" s="49">
        <v>0</v>
      </c>
      <c r="J7" s="50">
        <f t="shared" si="5"/>
        <v>0</v>
      </c>
      <c r="K7" s="51">
        <f t="shared" si="6"/>
        <v>0</v>
      </c>
      <c r="L7" s="52">
        <v>0</v>
      </c>
      <c r="M7" s="53">
        <f t="shared" si="7"/>
        <v>0</v>
      </c>
      <c r="N7" s="54">
        <f t="shared" si="8"/>
        <v>0</v>
      </c>
      <c r="O7" s="198">
        <f t="shared" si="0"/>
        <v>0</v>
      </c>
    </row>
    <row r="8" spans="1:15">
      <c r="A8" s="199" t="s">
        <v>124</v>
      </c>
      <c r="B8" s="42"/>
      <c r="C8" s="43">
        <v>0</v>
      </c>
      <c r="D8" s="44">
        <f t="shared" si="1"/>
        <v>0</v>
      </c>
      <c r="E8" s="45">
        <f t="shared" si="2"/>
        <v>0</v>
      </c>
      <c r="F8" s="46">
        <v>0</v>
      </c>
      <c r="G8" s="47">
        <f t="shared" si="3"/>
        <v>0</v>
      </c>
      <c r="H8" s="48">
        <f t="shared" si="4"/>
        <v>0</v>
      </c>
      <c r="I8" s="49">
        <v>0</v>
      </c>
      <c r="J8" s="50">
        <f t="shared" si="5"/>
        <v>0</v>
      </c>
      <c r="K8" s="51">
        <f t="shared" si="6"/>
        <v>0</v>
      </c>
      <c r="L8" s="52">
        <v>0</v>
      </c>
      <c r="M8" s="53">
        <f t="shared" si="7"/>
        <v>0</v>
      </c>
      <c r="N8" s="54">
        <f t="shared" si="8"/>
        <v>0</v>
      </c>
      <c r="O8" s="198">
        <f t="shared" si="0"/>
        <v>0</v>
      </c>
    </row>
    <row r="9" spans="1:15">
      <c r="A9" s="199" t="s">
        <v>124</v>
      </c>
      <c r="B9" s="42"/>
      <c r="C9" s="43">
        <v>0</v>
      </c>
      <c r="D9" s="44">
        <f t="shared" si="1"/>
        <v>0</v>
      </c>
      <c r="E9" s="45">
        <f t="shared" si="2"/>
        <v>0</v>
      </c>
      <c r="F9" s="46">
        <v>0</v>
      </c>
      <c r="G9" s="47">
        <f t="shared" si="3"/>
        <v>0</v>
      </c>
      <c r="H9" s="48">
        <f t="shared" si="4"/>
        <v>0</v>
      </c>
      <c r="I9" s="49">
        <v>0</v>
      </c>
      <c r="J9" s="50">
        <f t="shared" si="5"/>
        <v>0</v>
      </c>
      <c r="K9" s="51">
        <f t="shared" si="6"/>
        <v>0</v>
      </c>
      <c r="L9" s="52">
        <v>0</v>
      </c>
      <c r="M9" s="53">
        <f t="shared" si="7"/>
        <v>0</v>
      </c>
      <c r="N9" s="54">
        <f t="shared" si="8"/>
        <v>0</v>
      </c>
      <c r="O9" s="198">
        <f t="shared" si="0"/>
        <v>0</v>
      </c>
    </row>
    <row r="10" spans="1:15">
      <c r="A10" s="199" t="s">
        <v>124</v>
      </c>
      <c r="B10" s="42"/>
      <c r="C10" s="43">
        <v>0</v>
      </c>
      <c r="D10" s="44">
        <f t="shared" si="1"/>
        <v>0</v>
      </c>
      <c r="E10" s="45">
        <f t="shared" si="2"/>
        <v>0</v>
      </c>
      <c r="F10" s="46">
        <v>0</v>
      </c>
      <c r="G10" s="47">
        <f t="shared" si="3"/>
        <v>0</v>
      </c>
      <c r="H10" s="48">
        <f t="shared" si="4"/>
        <v>0</v>
      </c>
      <c r="I10" s="49">
        <v>0</v>
      </c>
      <c r="J10" s="50">
        <f t="shared" si="5"/>
        <v>0</v>
      </c>
      <c r="K10" s="51">
        <f t="shared" si="6"/>
        <v>0</v>
      </c>
      <c r="L10" s="52">
        <v>0</v>
      </c>
      <c r="M10" s="53">
        <f t="shared" si="7"/>
        <v>0</v>
      </c>
      <c r="N10" s="54">
        <f t="shared" si="8"/>
        <v>0</v>
      </c>
      <c r="O10" s="198">
        <f t="shared" si="0"/>
        <v>0</v>
      </c>
    </row>
    <row r="11" spans="1:15">
      <c r="A11" s="199" t="s">
        <v>124</v>
      </c>
      <c r="B11" s="42"/>
      <c r="C11" s="43">
        <v>0</v>
      </c>
      <c r="D11" s="44">
        <f t="shared" si="1"/>
        <v>0</v>
      </c>
      <c r="E11" s="45">
        <f t="shared" si="2"/>
        <v>0</v>
      </c>
      <c r="F11" s="46">
        <v>0</v>
      </c>
      <c r="G11" s="47">
        <f t="shared" si="3"/>
        <v>0</v>
      </c>
      <c r="H11" s="48">
        <f t="shared" si="4"/>
        <v>0</v>
      </c>
      <c r="I11" s="49">
        <v>0</v>
      </c>
      <c r="J11" s="50">
        <f t="shared" si="5"/>
        <v>0</v>
      </c>
      <c r="K11" s="51">
        <f t="shared" si="6"/>
        <v>0</v>
      </c>
      <c r="L11" s="52">
        <v>0</v>
      </c>
      <c r="M11" s="53">
        <f t="shared" si="7"/>
        <v>0</v>
      </c>
      <c r="N11" s="54">
        <f t="shared" si="8"/>
        <v>0</v>
      </c>
      <c r="O11" s="198">
        <f t="shared" si="0"/>
        <v>0</v>
      </c>
    </row>
    <row r="12" spans="1:15">
      <c r="A12" s="199" t="s">
        <v>124</v>
      </c>
      <c r="B12" s="42"/>
      <c r="C12" s="43">
        <v>0</v>
      </c>
      <c r="D12" s="44">
        <f t="shared" si="1"/>
        <v>0</v>
      </c>
      <c r="E12" s="45">
        <f t="shared" si="2"/>
        <v>0</v>
      </c>
      <c r="F12" s="46">
        <v>0</v>
      </c>
      <c r="G12" s="47">
        <f t="shared" si="3"/>
        <v>0</v>
      </c>
      <c r="H12" s="48">
        <f t="shared" si="4"/>
        <v>0</v>
      </c>
      <c r="I12" s="49">
        <v>0</v>
      </c>
      <c r="J12" s="50">
        <f t="shared" si="5"/>
        <v>0</v>
      </c>
      <c r="K12" s="51">
        <f t="shared" si="6"/>
        <v>0</v>
      </c>
      <c r="L12" s="52">
        <v>0</v>
      </c>
      <c r="M12" s="53">
        <f t="shared" si="7"/>
        <v>0</v>
      </c>
      <c r="N12" s="54">
        <f t="shared" si="8"/>
        <v>0</v>
      </c>
      <c r="O12" s="198">
        <f t="shared" si="0"/>
        <v>0</v>
      </c>
    </row>
    <row r="13" spans="1:15">
      <c r="A13" s="199" t="s">
        <v>124</v>
      </c>
      <c r="B13" s="42"/>
      <c r="C13" s="43">
        <v>0</v>
      </c>
      <c r="D13" s="44">
        <f t="shared" si="1"/>
        <v>0</v>
      </c>
      <c r="E13" s="45">
        <f t="shared" si="2"/>
        <v>0</v>
      </c>
      <c r="F13" s="46">
        <v>0</v>
      </c>
      <c r="G13" s="47">
        <f t="shared" si="3"/>
        <v>0</v>
      </c>
      <c r="H13" s="48">
        <f t="shared" si="4"/>
        <v>0</v>
      </c>
      <c r="I13" s="49">
        <v>0</v>
      </c>
      <c r="J13" s="50">
        <f t="shared" si="5"/>
        <v>0</v>
      </c>
      <c r="K13" s="51">
        <f t="shared" si="6"/>
        <v>0</v>
      </c>
      <c r="L13" s="52">
        <v>0</v>
      </c>
      <c r="M13" s="53">
        <f t="shared" si="7"/>
        <v>0</v>
      </c>
      <c r="N13" s="54">
        <f t="shared" si="8"/>
        <v>0</v>
      </c>
      <c r="O13" s="198">
        <f t="shared" si="0"/>
        <v>0</v>
      </c>
    </row>
    <row r="14" spans="1:15">
      <c r="A14" s="199" t="s">
        <v>124</v>
      </c>
      <c r="B14" s="42"/>
      <c r="C14" s="43">
        <v>0</v>
      </c>
      <c r="D14" s="44">
        <f t="shared" si="1"/>
        <v>0</v>
      </c>
      <c r="E14" s="45">
        <f t="shared" si="2"/>
        <v>0</v>
      </c>
      <c r="F14" s="46">
        <v>0</v>
      </c>
      <c r="G14" s="47">
        <f t="shared" si="3"/>
        <v>0</v>
      </c>
      <c r="H14" s="48">
        <f t="shared" si="4"/>
        <v>0</v>
      </c>
      <c r="I14" s="49">
        <v>0</v>
      </c>
      <c r="J14" s="50">
        <f t="shared" si="5"/>
        <v>0</v>
      </c>
      <c r="K14" s="51">
        <f t="shared" si="6"/>
        <v>0</v>
      </c>
      <c r="L14" s="52">
        <v>0</v>
      </c>
      <c r="M14" s="53">
        <f t="shared" si="7"/>
        <v>0</v>
      </c>
      <c r="N14" s="54">
        <f t="shared" si="8"/>
        <v>0</v>
      </c>
      <c r="O14" s="198">
        <f t="shared" si="0"/>
        <v>0</v>
      </c>
    </row>
    <row r="15" spans="1:15" hidden="1">
      <c r="A15" s="199" t="s">
        <v>124</v>
      </c>
      <c r="B15" s="42"/>
      <c r="C15" s="43">
        <v>0</v>
      </c>
      <c r="D15" s="44">
        <f t="shared" si="1"/>
        <v>0</v>
      </c>
      <c r="E15" s="45">
        <f t="shared" si="2"/>
        <v>0</v>
      </c>
      <c r="F15" s="46">
        <v>0</v>
      </c>
      <c r="G15" s="47">
        <f t="shared" si="3"/>
        <v>0</v>
      </c>
      <c r="H15" s="48">
        <f t="shared" si="4"/>
        <v>0</v>
      </c>
      <c r="I15" s="49">
        <v>0</v>
      </c>
      <c r="J15" s="50">
        <f t="shared" si="5"/>
        <v>0</v>
      </c>
      <c r="K15" s="51">
        <f t="shared" si="6"/>
        <v>0</v>
      </c>
      <c r="L15" s="52">
        <v>0</v>
      </c>
      <c r="M15" s="53">
        <f t="shared" si="7"/>
        <v>0</v>
      </c>
      <c r="N15" s="54">
        <f t="shared" si="8"/>
        <v>0</v>
      </c>
      <c r="O15" s="198">
        <f t="shared" si="0"/>
        <v>0</v>
      </c>
    </row>
    <row r="16" spans="1:15" hidden="1">
      <c r="A16" s="199" t="s">
        <v>124</v>
      </c>
      <c r="B16" s="42"/>
      <c r="C16" s="43">
        <v>0</v>
      </c>
      <c r="D16" s="44">
        <f t="shared" ref="D16:D37" si="9">B16</f>
        <v>0</v>
      </c>
      <c r="E16" s="45">
        <f t="shared" ref="E16:E37" si="10">+C16*D16</f>
        <v>0</v>
      </c>
      <c r="F16" s="46">
        <v>0</v>
      </c>
      <c r="G16" s="47">
        <f t="shared" ref="G16:G37" si="11">B16</f>
        <v>0</v>
      </c>
      <c r="H16" s="48">
        <f t="shared" ref="H16:H37" si="12">+F16*G16</f>
        <v>0</v>
      </c>
      <c r="I16" s="49">
        <v>0</v>
      </c>
      <c r="J16" s="50">
        <f t="shared" ref="J16:J37" si="13">B16</f>
        <v>0</v>
      </c>
      <c r="K16" s="51">
        <f t="shared" ref="K16:K37" si="14">+I16*J16</f>
        <v>0</v>
      </c>
      <c r="L16" s="52">
        <v>0</v>
      </c>
      <c r="M16" s="53">
        <f t="shared" ref="M16:M37" si="15">B16</f>
        <v>0</v>
      </c>
      <c r="N16" s="54">
        <f t="shared" ref="N16:N37" si="16">+L16*M16</f>
        <v>0</v>
      </c>
      <c r="O16" s="198">
        <f>+B16+E16+H16+N16</f>
        <v>0</v>
      </c>
    </row>
    <row r="17" spans="1:15" hidden="1">
      <c r="A17" s="199" t="s">
        <v>124</v>
      </c>
      <c r="B17" s="42"/>
      <c r="C17" s="43">
        <v>0</v>
      </c>
      <c r="D17" s="44">
        <f t="shared" si="9"/>
        <v>0</v>
      </c>
      <c r="E17" s="45">
        <f t="shared" si="10"/>
        <v>0</v>
      </c>
      <c r="F17" s="46">
        <v>0</v>
      </c>
      <c r="G17" s="47">
        <f t="shared" si="11"/>
        <v>0</v>
      </c>
      <c r="H17" s="48">
        <f t="shared" si="12"/>
        <v>0</v>
      </c>
      <c r="I17" s="49">
        <v>0</v>
      </c>
      <c r="J17" s="50">
        <f t="shared" si="13"/>
        <v>0</v>
      </c>
      <c r="K17" s="51">
        <f t="shared" si="14"/>
        <v>0</v>
      </c>
      <c r="L17" s="52">
        <v>0</v>
      </c>
      <c r="M17" s="53">
        <f t="shared" si="15"/>
        <v>0</v>
      </c>
      <c r="N17" s="54">
        <f t="shared" si="16"/>
        <v>0</v>
      </c>
      <c r="O17" s="198">
        <f t="shared" si="0"/>
        <v>0</v>
      </c>
    </row>
    <row r="18" spans="1:15" hidden="1">
      <c r="A18" s="199" t="s">
        <v>124</v>
      </c>
      <c r="B18" s="42"/>
      <c r="C18" s="43">
        <v>0</v>
      </c>
      <c r="D18" s="44">
        <f t="shared" si="9"/>
        <v>0</v>
      </c>
      <c r="E18" s="45">
        <f t="shared" si="10"/>
        <v>0</v>
      </c>
      <c r="F18" s="46">
        <v>0</v>
      </c>
      <c r="G18" s="47">
        <f t="shared" si="11"/>
        <v>0</v>
      </c>
      <c r="H18" s="48">
        <f t="shared" si="12"/>
        <v>0</v>
      </c>
      <c r="I18" s="49">
        <v>0</v>
      </c>
      <c r="J18" s="50">
        <f t="shared" si="13"/>
        <v>0</v>
      </c>
      <c r="K18" s="51">
        <f t="shared" si="14"/>
        <v>0</v>
      </c>
      <c r="L18" s="52">
        <v>0</v>
      </c>
      <c r="M18" s="53">
        <f t="shared" si="15"/>
        <v>0</v>
      </c>
      <c r="N18" s="54">
        <f t="shared" si="16"/>
        <v>0</v>
      </c>
      <c r="O18" s="198">
        <f t="shared" si="0"/>
        <v>0</v>
      </c>
    </row>
    <row r="19" spans="1:15" hidden="1">
      <c r="A19" s="199" t="s">
        <v>124</v>
      </c>
      <c r="B19" s="42"/>
      <c r="C19" s="43">
        <v>0</v>
      </c>
      <c r="D19" s="44">
        <f t="shared" si="9"/>
        <v>0</v>
      </c>
      <c r="E19" s="45">
        <f t="shared" si="10"/>
        <v>0</v>
      </c>
      <c r="F19" s="46">
        <v>0</v>
      </c>
      <c r="G19" s="47">
        <f t="shared" si="11"/>
        <v>0</v>
      </c>
      <c r="H19" s="48">
        <f t="shared" si="12"/>
        <v>0</v>
      </c>
      <c r="I19" s="49">
        <v>0</v>
      </c>
      <c r="J19" s="50">
        <f t="shared" si="13"/>
        <v>0</v>
      </c>
      <c r="K19" s="51">
        <f t="shared" si="14"/>
        <v>0</v>
      </c>
      <c r="L19" s="52">
        <v>0</v>
      </c>
      <c r="M19" s="53">
        <f t="shared" si="15"/>
        <v>0</v>
      </c>
      <c r="N19" s="54">
        <f t="shared" si="16"/>
        <v>0</v>
      </c>
      <c r="O19" s="198">
        <f t="shared" si="0"/>
        <v>0</v>
      </c>
    </row>
    <row r="20" spans="1:15" hidden="1">
      <c r="A20" s="199" t="s">
        <v>124</v>
      </c>
      <c r="B20" s="42"/>
      <c r="C20" s="43">
        <v>0</v>
      </c>
      <c r="D20" s="44">
        <f t="shared" si="9"/>
        <v>0</v>
      </c>
      <c r="E20" s="45">
        <f t="shared" si="10"/>
        <v>0</v>
      </c>
      <c r="F20" s="46">
        <v>0</v>
      </c>
      <c r="G20" s="47">
        <f t="shared" si="11"/>
        <v>0</v>
      </c>
      <c r="H20" s="48">
        <f t="shared" si="12"/>
        <v>0</v>
      </c>
      <c r="I20" s="49">
        <v>0</v>
      </c>
      <c r="J20" s="50">
        <f t="shared" si="13"/>
        <v>0</v>
      </c>
      <c r="K20" s="51">
        <f t="shared" si="14"/>
        <v>0</v>
      </c>
      <c r="L20" s="52">
        <v>0</v>
      </c>
      <c r="M20" s="53">
        <f t="shared" si="15"/>
        <v>0</v>
      </c>
      <c r="N20" s="54">
        <f t="shared" si="16"/>
        <v>0</v>
      </c>
      <c r="O20" s="198">
        <f t="shared" si="0"/>
        <v>0</v>
      </c>
    </row>
    <row r="21" spans="1:15" hidden="1">
      <c r="A21" s="199" t="s">
        <v>124</v>
      </c>
      <c r="B21" s="42"/>
      <c r="C21" s="43">
        <v>0</v>
      </c>
      <c r="D21" s="44">
        <f t="shared" si="9"/>
        <v>0</v>
      </c>
      <c r="E21" s="45">
        <f t="shared" si="10"/>
        <v>0</v>
      </c>
      <c r="F21" s="46">
        <v>0</v>
      </c>
      <c r="G21" s="47">
        <f t="shared" si="11"/>
        <v>0</v>
      </c>
      <c r="H21" s="48">
        <f t="shared" si="12"/>
        <v>0</v>
      </c>
      <c r="I21" s="49">
        <v>0</v>
      </c>
      <c r="J21" s="50">
        <f t="shared" si="13"/>
        <v>0</v>
      </c>
      <c r="K21" s="51">
        <f t="shared" si="14"/>
        <v>0</v>
      </c>
      <c r="L21" s="52">
        <v>0</v>
      </c>
      <c r="M21" s="53">
        <f t="shared" si="15"/>
        <v>0</v>
      </c>
      <c r="N21" s="54">
        <f t="shared" si="16"/>
        <v>0</v>
      </c>
      <c r="O21" s="198">
        <f t="shared" si="0"/>
        <v>0</v>
      </c>
    </row>
    <row r="22" spans="1:15" hidden="1">
      <c r="A22" s="199" t="s">
        <v>124</v>
      </c>
      <c r="B22" s="42"/>
      <c r="C22" s="43">
        <v>0</v>
      </c>
      <c r="D22" s="44">
        <f t="shared" si="9"/>
        <v>0</v>
      </c>
      <c r="E22" s="45">
        <f t="shared" si="10"/>
        <v>0</v>
      </c>
      <c r="F22" s="46">
        <v>0</v>
      </c>
      <c r="G22" s="47">
        <f t="shared" si="11"/>
        <v>0</v>
      </c>
      <c r="H22" s="48">
        <f t="shared" si="12"/>
        <v>0</v>
      </c>
      <c r="I22" s="49">
        <v>0</v>
      </c>
      <c r="J22" s="50">
        <f t="shared" si="13"/>
        <v>0</v>
      </c>
      <c r="K22" s="51">
        <f t="shared" si="14"/>
        <v>0</v>
      </c>
      <c r="L22" s="52">
        <v>0</v>
      </c>
      <c r="M22" s="53">
        <f t="shared" si="15"/>
        <v>0</v>
      </c>
      <c r="N22" s="54">
        <f t="shared" si="16"/>
        <v>0</v>
      </c>
      <c r="O22" s="198">
        <f t="shared" si="0"/>
        <v>0</v>
      </c>
    </row>
    <row r="23" spans="1:15" hidden="1">
      <c r="A23" s="199" t="s">
        <v>124</v>
      </c>
      <c r="B23" s="42"/>
      <c r="C23" s="43">
        <v>0</v>
      </c>
      <c r="D23" s="44">
        <f t="shared" si="9"/>
        <v>0</v>
      </c>
      <c r="E23" s="45">
        <f t="shared" si="10"/>
        <v>0</v>
      </c>
      <c r="F23" s="46">
        <v>0</v>
      </c>
      <c r="G23" s="47">
        <f t="shared" si="11"/>
        <v>0</v>
      </c>
      <c r="H23" s="48">
        <f t="shared" si="12"/>
        <v>0</v>
      </c>
      <c r="I23" s="49">
        <v>0</v>
      </c>
      <c r="J23" s="50">
        <f t="shared" si="13"/>
        <v>0</v>
      </c>
      <c r="K23" s="51">
        <f t="shared" si="14"/>
        <v>0</v>
      </c>
      <c r="L23" s="52">
        <v>0</v>
      </c>
      <c r="M23" s="53">
        <f t="shared" si="15"/>
        <v>0</v>
      </c>
      <c r="N23" s="54">
        <f t="shared" si="16"/>
        <v>0</v>
      </c>
      <c r="O23" s="198">
        <f t="shared" si="0"/>
        <v>0</v>
      </c>
    </row>
    <row r="24" spans="1:15" hidden="1">
      <c r="A24" s="199" t="s">
        <v>124</v>
      </c>
      <c r="B24" s="42"/>
      <c r="C24" s="43">
        <v>0</v>
      </c>
      <c r="D24" s="44">
        <f t="shared" si="9"/>
        <v>0</v>
      </c>
      <c r="E24" s="45">
        <f t="shared" si="10"/>
        <v>0</v>
      </c>
      <c r="F24" s="46">
        <v>0</v>
      </c>
      <c r="G24" s="47">
        <f t="shared" si="11"/>
        <v>0</v>
      </c>
      <c r="H24" s="48">
        <f t="shared" si="12"/>
        <v>0</v>
      </c>
      <c r="I24" s="49">
        <v>0</v>
      </c>
      <c r="J24" s="50">
        <f t="shared" si="13"/>
        <v>0</v>
      </c>
      <c r="K24" s="51">
        <f t="shared" si="14"/>
        <v>0</v>
      </c>
      <c r="L24" s="52">
        <v>0</v>
      </c>
      <c r="M24" s="53">
        <f t="shared" si="15"/>
        <v>0</v>
      </c>
      <c r="N24" s="54">
        <f t="shared" si="16"/>
        <v>0</v>
      </c>
      <c r="O24" s="198">
        <f t="shared" si="0"/>
        <v>0</v>
      </c>
    </row>
    <row r="25" spans="1:15" hidden="1">
      <c r="A25" s="199" t="s">
        <v>124</v>
      </c>
      <c r="B25" s="42"/>
      <c r="C25" s="43">
        <v>0</v>
      </c>
      <c r="D25" s="44">
        <f t="shared" si="9"/>
        <v>0</v>
      </c>
      <c r="E25" s="45">
        <f t="shared" si="10"/>
        <v>0</v>
      </c>
      <c r="F25" s="46">
        <v>0</v>
      </c>
      <c r="G25" s="47">
        <f t="shared" si="11"/>
        <v>0</v>
      </c>
      <c r="H25" s="48">
        <f t="shared" si="12"/>
        <v>0</v>
      </c>
      <c r="I25" s="49">
        <v>0</v>
      </c>
      <c r="J25" s="50">
        <f t="shared" si="13"/>
        <v>0</v>
      </c>
      <c r="K25" s="51">
        <f t="shared" si="14"/>
        <v>0</v>
      </c>
      <c r="L25" s="52">
        <v>0</v>
      </c>
      <c r="M25" s="53">
        <f t="shared" si="15"/>
        <v>0</v>
      </c>
      <c r="N25" s="54">
        <f t="shared" si="16"/>
        <v>0</v>
      </c>
      <c r="O25" s="198">
        <f t="shared" si="0"/>
        <v>0</v>
      </c>
    </row>
    <row r="26" spans="1:15" hidden="1">
      <c r="A26" s="199" t="s">
        <v>124</v>
      </c>
      <c r="B26" s="42"/>
      <c r="C26" s="43">
        <v>0</v>
      </c>
      <c r="D26" s="44">
        <f t="shared" si="9"/>
        <v>0</v>
      </c>
      <c r="E26" s="45">
        <f t="shared" si="10"/>
        <v>0</v>
      </c>
      <c r="F26" s="46">
        <v>0</v>
      </c>
      <c r="G26" s="47">
        <f t="shared" si="11"/>
        <v>0</v>
      </c>
      <c r="H26" s="48">
        <f t="shared" si="12"/>
        <v>0</v>
      </c>
      <c r="I26" s="49">
        <v>0</v>
      </c>
      <c r="J26" s="50">
        <f t="shared" si="13"/>
        <v>0</v>
      </c>
      <c r="K26" s="51">
        <f t="shared" si="14"/>
        <v>0</v>
      </c>
      <c r="L26" s="52">
        <v>0</v>
      </c>
      <c r="M26" s="53">
        <f t="shared" si="15"/>
        <v>0</v>
      </c>
      <c r="N26" s="54">
        <f t="shared" si="16"/>
        <v>0</v>
      </c>
      <c r="O26" s="198">
        <f t="shared" si="0"/>
        <v>0</v>
      </c>
    </row>
    <row r="27" spans="1:15" hidden="1">
      <c r="A27" s="199" t="s">
        <v>124</v>
      </c>
      <c r="B27" s="42"/>
      <c r="C27" s="43">
        <v>0</v>
      </c>
      <c r="D27" s="44">
        <f t="shared" si="9"/>
        <v>0</v>
      </c>
      <c r="E27" s="45">
        <f t="shared" si="10"/>
        <v>0</v>
      </c>
      <c r="F27" s="46">
        <v>0</v>
      </c>
      <c r="G27" s="47">
        <f t="shared" si="11"/>
        <v>0</v>
      </c>
      <c r="H27" s="48">
        <f t="shared" si="12"/>
        <v>0</v>
      </c>
      <c r="I27" s="49">
        <v>0</v>
      </c>
      <c r="J27" s="50">
        <f t="shared" si="13"/>
        <v>0</v>
      </c>
      <c r="K27" s="51">
        <f t="shared" si="14"/>
        <v>0</v>
      </c>
      <c r="L27" s="52">
        <v>0</v>
      </c>
      <c r="M27" s="53">
        <f t="shared" si="15"/>
        <v>0</v>
      </c>
      <c r="N27" s="54">
        <f t="shared" si="16"/>
        <v>0</v>
      </c>
      <c r="O27" s="198">
        <f t="shared" si="0"/>
        <v>0</v>
      </c>
    </row>
    <row r="28" spans="1:15" hidden="1">
      <c r="A28" s="199" t="s">
        <v>124</v>
      </c>
      <c r="B28" s="42"/>
      <c r="C28" s="43">
        <v>0</v>
      </c>
      <c r="D28" s="44">
        <f t="shared" si="9"/>
        <v>0</v>
      </c>
      <c r="E28" s="45">
        <f t="shared" si="10"/>
        <v>0</v>
      </c>
      <c r="F28" s="46">
        <v>0</v>
      </c>
      <c r="G28" s="47">
        <f t="shared" si="11"/>
        <v>0</v>
      </c>
      <c r="H28" s="48">
        <f t="shared" si="12"/>
        <v>0</v>
      </c>
      <c r="I28" s="49">
        <v>0</v>
      </c>
      <c r="J28" s="50">
        <f t="shared" si="13"/>
        <v>0</v>
      </c>
      <c r="K28" s="51">
        <f t="shared" si="14"/>
        <v>0</v>
      </c>
      <c r="L28" s="52">
        <v>0</v>
      </c>
      <c r="M28" s="53">
        <f t="shared" si="15"/>
        <v>0</v>
      </c>
      <c r="N28" s="54">
        <f t="shared" si="16"/>
        <v>0</v>
      </c>
      <c r="O28" s="198">
        <f t="shared" si="0"/>
        <v>0</v>
      </c>
    </row>
    <row r="29" spans="1:15" hidden="1">
      <c r="A29" s="199" t="s">
        <v>124</v>
      </c>
      <c r="B29" s="42"/>
      <c r="C29" s="43">
        <v>0</v>
      </c>
      <c r="D29" s="44">
        <f t="shared" si="9"/>
        <v>0</v>
      </c>
      <c r="E29" s="45">
        <f t="shared" si="10"/>
        <v>0</v>
      </c>
      <c r="F29" s="46">
        <v>0</v>
      </c>
      <c r="G29" s="47">
        <f t="shared" si="11"/>
        <v>0</v>
      </c>
      <c r="H29" s="48">
        <f t="shared" si="12"/>
        <v>0</v>
      </c>
      <c r="I29" s="49">
        <v>0</v>
      </c>
      <c r="J29" s="50">
        <f t="shared" si="13"/>
        <v>0</v>
      </c>
      <c r="K29" s="51">
        <f t="shared" si="14"/>
        <v>0</v>
      </c>
      <c r="L29" s="52">
        <v>0</v>
      </c>
      <c r="M29" s="53">
        <f t="shared" si="15"/>
        <v>0</v>
      </c>
      <c r="N29" s="54">
        <f t="shared" si="16"/>
        <v>0</v>
      </c>
      <c r="O29" s="198">
        <f t="shared" si="0"/>
        <v>0</v>
      </c>
    </row>
    <row r="30" spans="1:15" hidden="1">
      <c r="A30" s="199" t="s">
        <v>177</v>
      </c>
      <c r="B30" s="42"/>
      <c r="C30" s="43">
        <v>0</v>
      </c>
      <c r="D30" s="44">
        <f t="shared" si="9"/>
        <v>0</v>
      </c>
      <c r="E30" s="45">
        <f t="shared" si="10"/>
        <v>0</v>
      </c>
      <c r="F30" s="46">
        <v>0</v>
      </c>
      <c r="G30" s="47">
        <f t="shared" si="11"/>
        <v>0</v>
      </c>
      <c r="H30" s="48">
        <f t="shared" si="12"/>
        <v>0</v>
      </c>
      <c r="I30" s="49">
        <v>0</v>
      </c>
      <c r="J30" s="50">
        <f t="shared" si="13"/>
        <v>0</v>
      </c>
      <c r="K30" s="51">
        <f t="shared" si="14"/>
        <v>0</v>
      </c>
      <c r="L30" s="52">
        <v>0</v>
      </c>
      <c r="M30" s="53">
        <f t="shared" si="15"/>
        <v>0</v>
      </c>
      <c r="N30" s="54">
        <f t="shared" si="16"/>
        <v>0</v>
      </c>
      <c r="O30" s="198">
        <f t="shared" si="0"/>
        <v>0</v>
      </c>
    </row>
    <row r="31" spans="1:15" hidden="1">
      <c r="A31" s="199" t="s">
        <v>124</v>
      </c>
      <c r="B31" s="42"/>
      <c r="C31" s="43">
        <v>0</v>
      </c>
      <c r="D31" s="44">
        <f t="shared" si="9"/>
        <v>0</v>
      </c>
      <c r="E31" s="45">
        <f t="shared" si="10"/>
        <v>0</v>
      </c>
      <c r="F31" s="46">
        <v>0</v>
      </c>
      <c r="G31" s="47">
        <f t="shared" si="11"/>
        <v>0</v>
      </c>
      <c r="H31" s="48">
        <f t="shared" si="12"/>
        <v>0</v>
      </c>
      <c r="I31" s="49">
        <v>0</v>
      </c>
      <c r="J31" s="50">
        <f t="shared" si="13"/>
        <v>0</v>
      </c>
      <c r="K31" s="51">
        <f t="shared" si="14"/>
        <v>0</v>
      </c>
      <c r="L31" s="52">
        <v>0</v>
      </c>
      <c r="M31" s="53">
        <f t="shared" si="15"/>
        <v>0</v>
      </c>
      <c r="N31" s="54">
        <f t="shared" si="16"/>
        <v>0</v>
      </c>
      <c r="O31" s="198">
        <f t="shared" si="0"/>
        <v>0</v>
      </c>
    </row>
    <row r="32" spans="1:15" hidden="1">
      <c r="A32" s="199" t="s">
        <v>124</v>
      </c>
      <c r="B32" s="42"/>
      <c r="C32" s="43">
        <v>0</v>
      </c>
      <c r="D32" s="44">
        <f t="shared" si="9"/>
        <v>0</v>
      </c>
      <c r="E32" s="45">
        <f t="shared" si="10"/>
        <v>0</v>
      </c>
      <c r="F32" s="46">
        <v>0</v>
      </c>
      <c r="G32" s="47">
        <f t="shared" si="11"/>
        <v>0</v>
      </c>
      <c r="H32" s="48">
        <f t="shared" si="12"/>
        <v>0</v>
      </c>
      <c r="I32" s="49">
        <v>0</v>
      </c>
      <c r="J32" s="50">
        <f t="shared" si="13"/>
        <v>0</v>
      </c>
      <c r="K32" s="51">
        <f t="shared" si="14"/>
        <v>0</v>
      </c>
      <c r="L32" s="52">
        <v>0</v>
      </c>
      <c r="M32" s="53">
        <f t="shared" si="15"/>
        <v>0</v>
      </c>
      <c r="N32" s="54">
        <f t="shared" si="16"/>
        <v>0</v>
      </c>
      <c r="O32" s="198">
        <f t="shared" si="0"/>
        <v>0</v>
      </c>
    </row>
    <row r="33" spans="1:15" hidden="1">
      <c r="A33" s="199" t="s">
        <v>124</v>
      </c>
      <c r="B33" s="42"/>
      <c r="C33" s="43">
        <v>0</v>
      </c>
      <c r="D33" s="44">
        <f t="shared" si="9"/>
        <v>0</v>
      </c>
      <c r="E33" s="45">
        <f t="shared" si="10"/>
        <v>0</v>
      </c>
      <c r="F33" s="46">
        <v>0</v>
      </c>
      <c r="G33" s="47">
        <f t="shared" si="11"/>
        <v>0</v>
      </c>
      <c r="H33" s="48">
        <f t="shared" si="12"/>
        <v>0</v>
      </c>
      <c r="I33" s="49">
        <v>0</v>
      </c>
      <c r="J33" s="50">
        <f t="shared" si="13"/>
        <v>0</v>
      </c>
      <c r="K33" s="51">
        <f t="shared" si="14"/>
        <v>0</v>
      </c>
      <c r="L33" s="52">
        <v>0</v>
      </c>
      <c r="M33" s="53">
        <f t="shared" si="15"/>
        <v>0</v>
      </c>
      <c r="N33" s="54">
        <f t="shared" si="16"/>
        <v>0</v>
      </c>
      <c r="O33" s="198">
        <f t="shared" si="0"/>
        <v>0</v>
      </c>
    </row>
    <row r="34" spans="1:15" hidden="1">
      <c r="A34" s="199" t="s">
        <v>124</v>
      </c>
      <c r="B34" s="42"/>
      <c r="C34" s="43">
        <v>0</v>
      </c>
      <c r="D34" s="44">
        <f t="shared" si="9"/>
        <v>0</v>
      </c>
      <c r="E34" s="45">
        <f t="shared" si="10"/>
        <v>0</v>
      </c>
      <c r="F34" s="46">
        <v>0</v>
      </c>
      <c r="G34" s="47">
        <f t="shared" si="11"/>
        <v>0</v>
      </c>
      <c r="H34" s="48">
        <f t="shared" si="12"/>
        <v>0</v>
      </c>
      <c r="I34" s="49">
        <v>0</v>
      </c>
      <c r="J34" s="50">
        <f t="shared" si="13"/>
        <v>0</v>
      </c>
      <c r="K34" s="51">
        <f t="shared" si="14"/>
        <v>0</v>
      </c>
      <c r="L34" s="52">
        <v>0</v>
      </c>
      <c r="M34" s="53">
        <f t="shared" si="15"/>
        <v>0</v>
      </c>
      <c r="N34" s="54">
        <f t="shared" si="16"/>
        <v>0</v>
      </c>
      <c r="O34" s="198">
        <f t="shared" si="0"/>
        <v>0</v>
      </c>
    </row>
    <row r="35" spans="1:15" hidden="1">
      <c r="A35" s="199" t="s">
        <v>178</v>
      </c>
      <c r="B35" s="42"/>
      <c r="C35" s="43">
        <v>0</v>
      </c>
      <c r="D35" s="44">
        <f t="shared" si="9"/>
        <v>0</v>
      </c>
      <c r="E35" s="45">
        <f t="shared" si="10"/>
        <v>0</v>
      </c>
      <c r="F35" s="46">
        <v>0</v>
      </c>
      <c r="G35" s="47">
        <f t="shared" si="11"/>
        <v>0</v>
      </c>
      <c r="H35" s="48">
        <f t="shared" si="12"/>
        <v>0</v>
      </c>
      <c r="I35" s="49">
        <v>0</v>
      </c>
      <c r="J35" s="50">
        <f t="shared" si="13"/>
        <v>0</v>
      </c>
      <c r="K35" s="51">
        <f t="shared" si="14"/>
        <v>0</v>
      </c>
      <c r="L35" s="52">
        <v>0</v>
      </c>
      <c r="M35" s="53">
        <f t="shared" si="15"/>
        <v>0</v>
      </c>
      <c r="N35" s="54">
        <f t="shared" si="16"/>
        <v>0</v>
      </c>
      <c r="O35" s="198">
        <f t="shared" si="0"/>
        <v>0</v>
      </c>
    </row>
    <row r="36" spans="1:15" hidden="1">
      <c r="A36" s="199" t="s">
        <v>124</v>
      </c>
      <c r="B36" s="42"/>
      <c r="C36" s="43">
        <v>0</v>
      </c>
      <c r="D36" s="44">
        <f t="shared" si="9"/>
        <v>0</v>
      </c>
      <c r="E36" s="45">
        <f t="shared" si="10"/>
        <v>0</v>
      </c>
      <c r="F36" s="46">
        <v>0</v>
      </c>
      <c r="G36" s="47">
        <f t="shared" si="11"/>
        <v>0</v>
      </c>
      <c r="H36" s="48">
        <f t="shared" si="12"/>
        <v>0</v>
      </c>
      <c r="I36" s="49">
        <v>0</v>
      </c>
      <c r="J36" s="50">
        <f t="shared" si="13"/>
        <v>0</v>
      </c>
      <c r="K36" s="51">
        <f t="shared" si="14"/>
        <v>0</v>
      </c>
      <c r="L36" s="52">
        <v>0</v>
      </c>
      <c r="M36" s="53">
        <f t="shared" si="15"/>
        <v>0</v>
      </c>
      <c r="N36" s="54">
        <f t="shared" si="16"/>
        <v>0</v>
      </c>
      <c r="O36" s="198">
        <f t="shared" si="0"/>
        <v>0</v>
      </c>
    </row>
    <row r="37" spans="1:15" hidden="1">
      <c r="A37" s="199" t="s">
        <v>124</v>
      </c>
      <c r="B37" s="42"/>
      <c r="C37" s="43">
        <v>0</v>
      </c>
      <c r="D37" s="44">
        <f t="shared" si="9"/>
        <v>0</v>
      </c>
      <c r="E37" s="45">
        <f t="shared" si="10"/>
        <v>0</v>
      </c>
      <c r="F37" s="46">
        <v>0</v>
      </c>
      <c r="G37" s="47">
        <f t="shared" si="11"/>
        <v>0</v>
      </c>
      <c r="H37" s="48">
        <f t="shared" si="12"/>
        <v>0</v>
      </c>
      <c r="I37" s="49">
        <v>0</v>
      </c>
      <c r="J37" s="50">
        <f t="shared" si="13"/>
        <v>0</v>
      </c>
      <c r="K37" s="51">
        <f t="shared" si="14"/>
        <v>0</v>
      </c>
      <c r="L37" s="52">
        <v>0</v>
      </c>
      <c r="M37" s="53">
        <f t="shared" si="15"/>
        <v>0</v>
      </c>
      <c r="N37" s="54">
        <f t="shared" si="16"/>
        <v>0</v>
      </c>
      <c r="O37" s="198">
        <f t="shared" si="0"/>
        <v>0</v>
      </c>
    </row>
    <row r="38" spans="1:15" hidden="1">
      <c r="A38" s="199" t="s">
        <v>124</v>
      </c>
      <c r="B38" s="42"/>
      <c r="C38" s="43">
        <v>0</v>
      </c>
      <c r="D38" s="44">
        <f t="shared" ref="D38:D55" si="17">B38</f>
        <v>0</v>
      </c>
      <c r="E38" s="45">
        <f t="shared" ref="E38:E55" si="18">+C38*D38</f>
        <v>0</v>
      </c>
      <c r="F38" s="46">
        <v>0</v>
      </c>
      <c r="G38" s="47">
        <f t="shared" ref="G38:G55" si="19">B38</f>
        <v>0</v>
      </c>
      <c r="H38" s="48">
        <f t="shared" ref="H38:H55" si="20">+F38*G38</f>
        <v>0</v>
      </c>
      <c r="I38" s="49">
        <v>0</v>
      </c>
      <c r="J38" s="50">
        <f t="shared" ref="J38:J55" si="21">B38</f>
        <v>0</v>
      </c>
      <c r="K38" s="51">
        <f t="shared" ref="K38:K55" si="22">+I38*J38</f>
        <v>0</v>
      </c>
      <c r="L38" s="52">
        <v>0</v>
      </c>
      <c r="M38" s="53">
        <f t="shared" ref="M38:M55" si="23">B38</f>
        <v>0</v>
      </c>
      <c r="N38" s="54">
        <f t="shared" ref="N38:N55" si="24">+L38*M38</f>
        <v>0</v>
      </c>
      <c r="O38" s="198">
        <f t="shared" si="0"/>
        <v>0</v>
      </c>
    </row>
    <row r="39" spans="1:15" hidden="1">
      <c r="A39" s="199" t="s">
        <v>124</v>
      </c>
      <c r="B39" s="42"/>
      <c r="C39" s="43">
        <v>0</v>
      </c>
      <c r="D39" s="44">
        <f t="shared" si="17"/>
        <v>0</v>
      </c>
      <c r="E39" s="45">
        <f t="shared" si="18"/>
        <v>0</v>
      </c>
      <c r="F39" s="46">
        <v>0</v>
      </c>
      <c r="G39" s="47">
        <f t="shared" si="19"/>
        <v>0</v>
      </c>
      <c r="H39" s="48">
        <f t="shared" si="20"/>
        <v>0</v>
      </c>
      <c r="I39" s="49">
        <v>0</v>
      </c>
      <c r="J39" s="50">
        <f t="shared" si="21"/>
        <v>0</v>
      </c>
      <c r="K39" s="51">
        <f t="shared" si="22"/>
        <v>0</v>
      </c>
      <c r="L39" s="52">
        <v>0</v>
      </c>
      <c r="M39" s="53">
        <f t="shared" si="23"/>
        <v>0</v>
      </c>
      <c r="N39" s="54">
        <f t="shared" si="24"/>
        <v>0</v>
      </c>
      <c r="O39" s="198">
        <f t="shared" si="0"/>
        <v>0</v>
      </c>
    </row>
    <row r="40" spans="1:15" hidden="1">
      <c r="A40" s="199" t="s">
        <v>179</v>
      </c>
      <c r="B40" s="42"/>
      <c r="C40" s="43">
        <v>0</v>
      </c>
      <c r="D40" s="44">
        <f t="shared" si="17"/>
        <v>0</v>
      </c>
      <c r="E40" s="45">
        <f t="shared" si="18"/>
        <v>0</v>
      </c>
      <c r="F40" s="46">
        <v>0</v>
      </c>
      <c r="G40" s="47">
        <f t="shared" si="19"/>
        <v>0</v>
      </c>
      <c r="H40" s="48">
        <f t="shared" si="20"/>
        <v>0</v>
      </c>
      <c r="I40" s="49">
        <v>0</v>
      </c>
      <c r="J40" s="50">
        <f t="shared" si="21"/>
        <v>0</v>
      </c>
      <c r="K40" s="51">
        <f t="shared" si="22"/>
        <v>0</v>
      </c>
      <c r="L40" s="52">
        <v>0</v>
      </c>
      <c r="M40" s="53">
        <f t="shared" si="23"/>
        <v>0</v>
      </c>
      <c r="N40" s="54">
        <f t="shared" si="24"/>
        <v>0</v>
      </c>
      <c r="O40" s="198">
        <f t="shared" si="0"/>
        <v>0</v>
      </c>
    </row>
    <row r="41" spans="1:15" hidden="1">
      <c r="A41" s="199" t="s">
        <v>124</v>
      </c>
      <c r="B41" s="42"/>
      <c r="C41" s="43">
        <v>0</v>
      </c>
      <c r="D41" s="44">
        <f t="shared" si="17"/>
        <v>0</v>
      </c>
      <c r="E41" s="45">
        <f t="shared" si="18"/>
        <v>0</v>
      </c>
      <c r="F41" s="46">
        <v>0</v>
      </c>
      <c r="G41" s="47">
        <f t="shared" si="19"/>
        <v>0</v>
      </c>
      <c r="H41" s="48">
        <f t="shared" si="20"/>
        <v>0</v>
      </c>
      <c r="I41" s="49">
        <v>0</v>
      </c>
      <c r="J41" s="50">
        <f t="shared" si="21"/>
        <v>0</v>
      </c>
      <c r="K41" s="51">
        <f t="shared" si="22"/>
        <v>0</v>
      </c>
      <c r="L41" s="52">
        <v>0</v>
      </c>
      <c r="M41" s="53">
        <f t="shared" si="23"/>
        <v>0</v>
      </c>
      <c r="N41" s="54">
        <f t="shared" si="24"/>
        <v>0</v>
      </c>
      <c r="O41" s="198">
        <f t="shared" si="0"/>
        <v>0</v>
      </c>
    </row>
    <row r="42" spans="1:15" hidden="1">
      <c r="A42" s="199" t="s">
        <v>124</v>
      </c>
      <c r="B42" s="42"/>
      <c r="C42" s="43">
        <v>0</v>
      </c>
      <c r="D42" s="44">
        <f t="shared" si="17"/>
        <v>0</v>
      </c>
      <c r="E42" s="45">
        <f t="shared" si="18"/>
        <v>0</v>
      </c>
      <c r="F42" s="46">
        <v>0</v>
      </c>
      <c r="G42" s="47">
        <f t="shared" si="19"/>
        <v>0</v>
      </c>
      <c r="H42" s="48">
        <f t="shared" si="20"/>
        <v>0</v>
      </c>
      <c r="I42" s="49">
        <v>0</v>
      </c>
      <c r="J42" s="50">
        <f t="shared" si="21"/>
        <v>0</v>
      </c>
      <c r="K42" s="51">
        <f t="shared" si="22"/>
        <v>0</v>
      </c>
      <c r="L42" s="52">
        <v>0</v>
      </c>
      <c r="M42" s="53">
        <f t="shared" si="23"/>
        <v>0</v>
      </c>
      <c r="N42" s="54">
        <f t="shared" si="24"/>
        <v>0</v>
      </c>
      <c r="O42" s="198">
        <f t="shared" si="0"/>
        <v>0</v>
      </c>
    </row>
    <row r="43" spans="1:15" hidden="1">
      <c r="A43" s="199" t="s">
        <v>124</v>
      </c>
      <c r="B43" s="42"/>
      <c r="C43" s="43">
        <v>0</v>
      </c>
      <c r="D43" s="44">
        <f t="shared" si="17"/>
        <v>0</v>
      </c>
      <c r="E43" s="45">
        <f t="shared" si="18"/>
        <v>0</v>
      </c>
      <c r="F43" s="46">
        <v>0</v>
      </c>
      <c r="G43" s="47">
        <f t="shared" si="19"/>
        <v>0</v>
      </c>
      <c r="H43" s="48">
        <f t="shared" si="20"/>
        <v>0</v>
      </c>
      <c r="I43" s="49">
        <v>0</v>
      </c>
      <c r="J43" s="50">
        <f t="shared" si="21"/>
        <v>0</v>
      </c>
      <c r="K43" s="51">
        <f t="shared" si="22"/>
        <v>0</v>
      </c>
      <c r="L43" s="52">
        <v>0</v>
      </c>
      <c r="M43" s="53">
        <f t="shared" si="23"/>
        <v>0</v>
      </c>
      <c r="N43" s="54">
        <f t="shared" si="24"/>
        <v>0</v>
      </c>
      <c r="O43" s="198">
        <f t="shared" si="0"/>
        <v>0</v>
      </c>
    </row>
    <row r="44" spans="1:15" hidden="1">
      <c r="A44" s="199" t="s">
        <v>124</v>
      </c>
      <c r="B44" s="42"/>
      <c r="C44" s="43">
        <v>0</v>
      </c>
      <c r="D44" s="44">
        <f t="shared" si="17"/>
        <v>0</v>
      </c>
      <c r="E44" s="45">
        <f t="shared" si="18"/>
        <v>0</v>
      </c>
      <c r="F44" s="46">
        <v>0</v>
      </c>
      <c r="G44" s="47">
        <f t="shared" si="19"/>
        <v>0</v>
      </c>
      <c r="H44" s="48">
        <f t="shared" si="20"/>
        <v>0</v>
      </c>
      <c r="I44" s="49">
        <v>0</v>
      </c>
      <c r="J44" s="50">
        <f t="shared" si="21"/>
        <v>0</v>
      </c>
      <c r="K44" s="51">
        <f t="shared" si="22"/>
        <v>0</v>
      </c>
      <c r="L44" s="52">
        <v>0</v>
      </c>
      <c r="M44" s="53">
        <f t="shared" si="23"/>
        <v>0</v>
      </c>
      <c r="N44" s="54">
        <f t="shared" si="24"/>
        <v>0</v>
      </c>
      <c r="O44" s="198">
        <f t="shared" si="0"/>
        <v>0</v>
      </c>
    </row>
    <row r="45" spans="1:15" hidden="1">
      <c r="A45" s="199" t="s">
        <v>145</v>
      </c>
      <c r="B45" s="42"/>
      <c r="C45" s="43">
        <v>0</v>
      </c>
      <c r="D45" s="44">
        <f t="shared" si="17"/>
        <v>0</v>
      </c>
      <c r="E45" s="45">
        <f t="shared" si="18"/>
        <v>0</v>
      </c>
      <c r="F45" s="46">
        <v>0</v>
      </c>
      <c r="G45" s="47">
        <f t="shared" si="19"/>
        <v>0</v>
      </c>
      <c r="H45" s="48">
        <f t="shared" si="20"/>
        <v>0</v>
      </c>
      <c r="I45" s="49">
        <v>0</v>
      </c>
      <c r="J45" s="50">
        <f t="shared" si="21"/>
        <v>0</v>
      </c>
      <c r="K45" s="51">
        <f t="shared" si="22"/>
        <v>0</v>
      </c>
      <c r="L45" s="52">
        <v>0</v>
      </c>
      <c r="M45" s="53">
        <f t="shared" si="23"/>
        <v>0</v>
      </c>
      <c r="N45" s="54">
        <f t="shared" si="24"/>
        <v>0</v>
      </c>
      <c r="O45" s="198">
        <f t="shared" si="0"/>
        <v>0</v>
      </c>
    </row>
    <row r="46" spans="1:15" hidden="1">
      <c r="A46" s="199" t="s">
        <v>124</v>
      </c>
      <c r="B46" s="42"/>
      <c r="C46" s="43">
        <v>0</v>
      </c>
      <c r="D46" s="44">
        <f t="shared" si="17"/>
        <v>0</v>
      </c>
      <c r="E46" s="45">
        <f t="shared" si="18"/>
        <v>0</v>
      </c>
      <c r="F46" s="46">
        <v>0</v>
      </c>
      <c r="G46" s="47">
        <f t="shared" si="19"/>
        <v>0</v>
      </c>
      <c r="H46" s="48">
        <f t="shared" si="20"/>
        <v>0</v>
      </c>
      <c r="I46" s="49">
        <v>0</v>
      </c>
      <c r="J46" s="50">
        <f t="shared" si="21"/>
        <v>0</v>
      </c>
      <c r="K46" s="51">
        <f t="shared" si="22"/>
        <v>0</v>
      </c>
      <c r="L46" s="52">
        <v>0</v>
      </c>
      <c r="M46" s="53">
        <f t="shared" si="23"/>
        <v>0</v>
      </c>
      <c r="N46" s="54">
        <f t="shared" si="24"/>
        <v>0</v>
      </c>
      <c r="O46" s="198">
        <f t="shared" si="0"/>
        <v>0</v>
      </c>
    </row>
    <row r="47" spans="1:15" hidden="1">
      <c r="A47" s="199" t="s">
        <v>124</v>
      </c>
      <c r="B47" s="42"/>
      <c r="C47" s="43">
        <v>0</v>
      </c>
      <c r="D47" s="44">
        <f t="shared" si="17"/>
        <v>0</v>
      </c>
      <c r="E47" s="45">
        <f t="shared" si="18"/>
        <v>0</v>
      </c>
      <c r="F47" s="46">
        <v>0</v>
      </c>
      <c r="G47" s="47">
        <f t="shared" si="19"/>
        <v>0</v>
      </c>
      <c r="H47" s="48">
        <f t="shared" si="20"/>
        <v>0</v>
      </c>
      <c r="I47" s="49">
        <v>0</v>
      </c>
      <c r="J47" s="50">
        <f t="shared" si="21"/>
        <v>0</v>
      </c>
      <c r="K47" s="51">
        <f t="shared" si="22"/>
        <v>0</v>
      </c>
      <c r="L47" s="52">
        <v>0</v>
      </c>
      <c r="M47" s="53">
        <f t="shared" si="23"/>
        <v>0</v>
      </c>
      <c r="N47" s="54">
        <f t="shared" si="24"/>
        <v>0</v>
      </c>
      <c r="O47" s="198">
        <f t="shared" si="0"/>
        <v>0</v>
      </c>
    </row>
    <row r="48" spans="1:15" hidden="1">
      <c r="A48" s="199" t="s">
        <v>124</v>
      </c>
      <c r="B48" s="42"/>
      <c r="C48" s="43">
        <v>0</v>
      </c>
      <c r="D48" s="44">
        <f t="shared" si="17"/>
        <v>0</v>
      </c>
      <c r="E48" s="45">
        <f t="shared" si="18"/>
        <v>0</v>
      </c>
      <c r="F48" s="46">
        <v>0</v>
      </c>
      <c r="G48" s="47">
        <f t="shared" si="19"/>
        <v>0</v>
      </c>
      <c r="H48" s="48">
        <f t="shared" si="20"/>
        <v>0</v>
      </c>
      <c r="I48" s="49">
        <v>0</v>
      </c>
      <c r="J48" s="50">
        <f t="shared" si="21"/>
        <v>0</v>
      </c>
      <c r="K48" s="51">
        <f t="shared" si="22"/>
        <v>0</v>
      </c>
      <c r="L48" s="52">
        <v>0</v>
      </c>
      <c r="M48" s="53">
        <f t="shared" si="23"/>
        <v>0</v>
      </c>
      <c r="N48" s="54">
        <f t="shared" si="24"/>
        <v>0</v>
      </c>
      <c r="O48" s="198">
        <f t="shared" si="0"/>
        <v>0</v>
      </c>
    </row>
    <row r="49" spans="1:15" hidden="1">
      <c r="A49" s="199" t="s">
        <v>124</v>
      </c>
      <c r="B49" s="42"/>
      <c r="C49" s="43">
        <v>0</v>
      </c>
      <c r="D49" s="44">
        <f t="shared" si="17"/>
        <v>0</v>
      </c>
      <c r="E49" s="45">
        <f t="shared" si="18"/>
        <v>0</v>
      </c>
      <c r="F49" s="46">
        <v>0</v>
      </c>
      <c r="G49" s="47">
        <f t="shared" si="19"/>
        <v>0</v>
      </c>
      <c r="H49" s="48">
        <f t="shared" si="20"/>
        <v>0</v>
      </c>
      <c r="I49" s="49">
        <v>0</v>
      </c>
      <c r="J49" s="50">
        <f t="shared" si="21"/>
        <v>0</v>
      </c>
      <c r="K49" s="51">
        <f t="shared" si="22"/>
        <v>0</v>
      </c>
      <c r="L49" s="52">
        <v>0</v>
      </c>
      <c r="M49" s="53">
        <f t="shared" si="23"/>
        <v>0</v>
      </c>
      <c r="N49" s="54">
        <f t="shared" si="24"/>
        <v>0</v>
      </c>
      <c r="O49" s="198">
        <f t="shared" si="0"/>
        <v>0</v>
      </c>
    </row>
    <row r="50" spans="1:15" hidden="1">
      <c r="A50" s="199" t="s">
        <v>124</v>
      </c>
      <c r="B50" s="42"/>
      <c r="C50" s="43">
        <v>0</v>
      </c>
      <c r="D50" s="44">
        <f t="shared" si="17"/>
        <v>0</v>
      </c>
      <c r="E50" s="45">
        <f t="shared" si="18"/>
        <v>0</v>
      </c>
      <c r="F50" s="46">
        <v>0</v>
      </c>
      <c r="G50" s="47">
        <f t="shared" si="19"/>
        <v>0</v>
      </c>
      <c r="H50" s="48">
        <f t="shared" si="20"/>
        <v>0</v>
      </c>
      <c r="I50" s="49">
        <v>0</v>
      </c>
      <c r="J50" s="50">
        <f t="shared" si="21"/>
        <v>0</v>
      </c>
      <c r="K50" s="51">
        <f t="shared" si="22"/>
        <v>0</v>
      </c>
      <c r="L50" s="52">
        <v>0</v>
      </c>
      <c r="M50" s="53">
        <f t="shared" si="23"/>
        <v>0</v>
      </c>
      <c r="N50" s="54">
        <f t="shared" si="24"/>
        <v>0</v>
      </c>
      <c r="O50" s="198">
        <f t="shared" si="0"/>
        <v>0</v>
      </c>
    </row>
    <row r="51" spans="1:15" hidden="1">
      <c r="A51" s="199" t="s">
        <v>124</v>
      </c>
      <c r="B51" s="42"/>
      <c r="C51" s="43">
        <v>0</v>
      </c>
      <c r="D51" s="44">
        <f t="shared" si="17"/>
        <v>0</v>
      </c>
      <c r="E51" s="45">
        <f t="shared" si="18"/>
        <v>0</v>
      </c>
      <c r="F51" s="46">
        <v>0</v>
      </c>
      <c r="G51" s="47">
        <f t="shared" si="19"/>
        <v>0</v>
      </c>
      <c r="H51" s="48">
        <f t="shared" si="20"/>
        <v>0</v>
      </c>
      <c r="I51" s="49">
        <v>0</v>
      </c>
      <c r="J51" s="50">
        <f t="shared" si="21"/>
        <v>0</v>
      </c>
      <c r="K51" s="51">
        <f t="shared" si="22"/>
        <v>0</v>
      </c>
      <c r="L51" s="52">
        <v>0</v>
      </c>
      <c r="M51" s="53">
        <f t="shared" si="23"/>
        <v>0</v>
      </c>
      <c r="N51" s="54">
        <f t="shared" si="24"/>
        <v>0</v>
      </c>
      <c r="O51" s="198">
        <f t="shared" si="0"/>
        <v>0</v>
      </c>
    </row>
    <row r="52" spans="1:15" hidden="1">
      <c r="A52" s="199" t="s">
        <v>124</v>
      </c>
      <c r="B52" s="42"/>
      <c r="C52" s="43">
        <v>0</v>
      </c>
      <c r="D52" s="44">
        <f t="shared" si="17"/>
        <v>0</v>
      </c>
      <c r="E52" s="45">
        <f t="shared" si="18"/>
        <v>0</v>
      </c>
      <c r="F52" s="46">
        <v>0</v>
      </c>
      <c r="G52" s="47">
        <f t="shared" si="19"/>
        <v>0</v>
      </c>
      <c r="H52" s="48">
        <f t="shared" si="20"/>
        <v>0</v>
      </c>
      <c r="I52" s="49">
        <v>0</v>
      </c>
      <c r="J52" s="50">
        <f t="shared" si="21"/>
        <v>0</v>
      </c>
      <c r="K52" s="51">
        <f t="shared" si="22"/>
        <v>0</v>
      </c>
      <c r="L52" s="52">
        <v>0</v>
      </c>
      <c r="M52" s="53">
        <f t="shared" si="23"/>
        <v>0</v>
      </c>
      <c r="N52" s="54">
        <f t="shared" si="24"/>
        <v>0</v>
      </c>
      <c r="O52" s="198">
        <f t="shared" si="0"/>
        <v>0</v>
      </c>
    </row>
    <row r="53" spans="1:15" hidden="1">
      <c r="A53" s="199" t="s">
        <v>124</v>
      </c>
      <c r="B53" s="42"/>
      <c r="C53" s="43">
        <v>0</v>
      </c>
      <c r="D53" s="44">
        <f t="shared" si="17"/>
        <v>0</v>
      </c>
      <c r="E53" s="45">
        <f t="shared" si="18"/>
        <v>0</v>
      </c>
      <c r="F53" s="46">
        <v>0</v>
      </c>
      <c r="G53" s="47">
        <f t="shared" si="19"/>
        <v>0</v>
      </c>
      <c r="H53" s="48">
        <f t="shared" si="20"/>
        <v>0</v>
      </c>
      <c r="I53" s="49">
        <v>0</v>
      </c>
      <c r="J53" s="50">
        <f t="shared" si="21"/>
        <v>0</v>
      </c>
      <c r="K53" s="51">
        <f t="shared" si="22"/>
        <v>0</v>
      </c>
      <c r="L53" s="52">
        <v>0</v>
      </c>
      <c r="M53" s="53">
        <f t="shared" si="23"/>
        <v>0</v>
      </c>
      <c r="N53" s="54">
        <f t="shared" si="24"/>
        <v>0</v>
      </c>
      <c r="O53" s="198">
        <f t="shared" si="0"/>
        <v>0</v>
      </c>
    </row>
    <row r="54" spans="1:15" hidden="1">
      <c r="A54" s="199" t="s">
        <v>124</v>
      </c>
      <c r="B54" s="42"/>
      <c r="C54" s="43">
        <v>0</v>
      </c>
      <c r="D54" s="44">
        <f t="shared" si="17"/>
        <v>0</v>
      </c>
      <c r="E54" s="45">
        <f t="shared" si="18"/>
        <v>0</v>
      </c>
      <c r="F54" s="46">
        <v>0</v>
      </c>
      <c r="G54" s="47">
        <f t="shared" si="19"/>
        <v>0</v>
      </c>
      <c r="H54" s="48">
        <f t="shared" si="20"/>
        <v>0</v>
      </c>
      <c r="I54" s="49">
        <v>0</v>
      </c>
      <c r="J54" s="50">
        <f t="shared" si="21"/>
        <v>0</v>
      </c>
      <c r="K54" s="51">
        <f t="shared" si="22"/>
        <v>0</v>
      </c>
      <c r="L54" s="52">
        <v>0</v>
      </c>
      <c r="M54" s="53">
        <f t="shared" si="23"/>
        <v>0</v>
      </c>
      <c r="N54" s="54">
        <f t="shared" si="24"/>
        <v>0</v>
      </c>
      <c r="O54" s="198">
        <f t="shared" si="0"/>
        <v>0</v>
      </c>
    </row>
    <row r="55" spans="1:15" hidden="1">
      <c r="A55" s="199" t="s">
        <v>124</v>
      </c>
      <c r="B55" s="42"/>
      <c r="C55" s="43">
        <v>0</v>
      </c>
      <c r="D55" s="44">
        <f t="shared" si="17"/>
        <v>0</v>
      </c>
      <c r="E55" s="45">
        <f t="shared" si="18"/>
        <v>0</v>
      </c>
      <c r="F55" s="46">
        <v>0</v>
      </c>
      <c r="G55" s="47">
        <f t="shared" si="19"/>
        <v>0</v>
      </c>
      <c r="H55" s="48">
        <f t="shared" si="20"/>
        <v>0</v>
      </c>
      <c r="I55" s="49">
        <v>0</v>
      </c>
      <c r="J55" s="50">
        <f t="shared" si="21"/>
        <v>0</v>
      </c>
      <c r="K55" s="51">
        <f t="shared" si="22"/>
        <v>0</v>
      </c>
      <c r="L55" s="52">
        <v>0</v>
      </c>
      <c r="M55" s="53">
        <f t="shared" si="23"/>
        <v>0</v>
      </c>
      <c r="N55" s="54">
        <f t="shared" si="24"/>
        <v>0</v>
      </c>
      <c r="O55" s="198">
        <f t="shared" si="0"/>
        <v>0</v>
      </c>
    </row>
    <row r="56" spans="1:15">
      <c r="A56" s="33"/>
      <c r="B56" s="55"/>
      <c r="C56" s="56"/>
      <c r="D56" s="56"/>
      <c r="E56" s="55"/>
      <c r="F56" s="56"/>
      <c r="G56" s="56"/>
      <c r="H56" s="55"/>
      <c r="I56" s="56"/>
      <c r="J56" s="56"/>
      <c r="K56" s="55"/>
      <c r="L56" s="56"/>
      <c r="M56" s="56"/>
      <c r="N56" s="55"/>
      <c r="O56" s="57"/>
    </row>
    <row r="58" spans="1:15" ht="12.95">
      <c r="A58" s="116" t="s">
        <v>180</v>
      </c>
      <c r="B58" s="93"/>
      <c r="C58" s="94"/>
      <c r="D58" s="94"/>
      <c r="E58" s="93"/>
      <c r="F58" s="94"/>
      <c r="G58" s="94"/>
      <c r="H58" s="93"/>
      <c r="I58" s="94"/>
      <c r="J58" s="94"/>
      <c r="K58" s="93"/>
      <c r="L58" s="94"/>
      <c r="M58" s="94"/>
      <c r="N58" s="93"/>
      <c r="O58" s="95"/>
    </row>
    <row r="59" spans="1:15" ht="15.6" customHeight="1">
      <c r="A59" s="117" t="s">
        <v>181</v>
      </c>
      <c r="B59" s="118"/>
      <c r="C59" s="118"/>
      <c r="D59" s="118"/>
      <c r="E59" s="118"/>
      <c r="F59" s="118"/>
      <c r="G59" s="118"/>
      <c r="H59" s="118"/>
      <c r="I59" s="118"/>
      <c r="J59" s="118"/>
      <c r="K59" s="118"/>
      <c r="L59" s="118"/>
      <c r="M59" s="118"/>
      <c r="N59" s="118"/>
      <c r="O59" s="119"/>
    </row>
    <row r="60" spans="1:15" ht="15.6" customHeight="1">
      <c r="A60" s="117" t="s">
        <v>182</v>
      </c>
      <c r="B60" s="118"/>
      <c r="C60" s="118"/>
      <c r="D60" s="118"/>
      <c r="E60" s="118"/>
      <c r="F60" s="118"/>
      <c r="G60" s="118"/>
      <c r="H60" s="118"/>
      <c r="I60" s="118"/>
      <c r="J60" s="118"/>
      <c r="K60" s="118"/>
      <c r="L60" s="118"/>
      <c r="M60" s="118"/>
      <c r="N60" s="118"/>
      <c r="O60" s="119"/>
    </row>
    <row r="61" spans="1:15" ht="15.6" customHeight="1">
      <c r="A61" s="90" t="s">
        <v>183</v>
      </c>
      <c r="B61" s="91"/>
      <c r="C61" s="91"/>
      <c r="D61" s="91"/>
      <c r="E61" s="91"/>
      <c r="F61" s="91"/>
      <c r="G61" s="91"/>
      <c r="H61" s="91"/>
      <c r="I61" s="91"/>
      <c r="J61" s="91"/>
      <c r="K61" s="91"/>
      <c r="L61" s="91"/>
      <c r="M61" s="91"/>
      <c r="N61" s="91"/>
      <c r="O61" s="92"/>
    </row>
    <row r="62" spans="1:15" ht="15.6" customHeight="1">
      <c r="A62" s="90" t="s">
        <v>184</v>
      </c>
      <c r="B62" s="120"/>
      <c r="C62" s="120"/>
      <c r="D62" s="120"/>
      <c r="E62" s="120"/>
      <c r="F62" s="120"/>
      <c r="G62" s="120"/>
      <c r="H62" s="120"/>
      <c r="I62" s="120"/>
      <c r="J62" s="120"/>
      <c r="K62" s="120"/>
      <c r="L62" s="120"/>
      <c r="M62" s="120"/>
      <c r="N62" s="120"/>
      <c r="O62" s="121"/>
    </row>
    <row r="63" spans="1:15" ht="15.6" customHeight="1">
      <c r="A63" s="117" t="s">
        <v>185</v>
      </c>
      <c r="B63" s="122"/>
      <c r="C63" s="122"/>
      <c r="D63" s="122"/>
      <c r="E63" s="122"/>
      <c r="F63" s="122"/>
      <c r="G63" s="122"/>
      <c r="H63" s="122"/>
      <c r="I63" s="122"/>
      <c r="J63" s="122"/>
      <c r="K63" s="122"/>
      <c r="L63" s="122"/>
      <c r="M63" s="122"/>
      <c r="N63" s="122"/>
      <c r="O63" s="123"/>
    </row>
    <row r="64" spans="1:15" ht="15.6" customHeight="1">
      <c r="A64" s="117" t="s">
        <v>186</v>
      </c>
      <c r="B64" s="122"/>
      <c r="C64" s="122"/>
      <c r="D64" s="122"/>
      <c r="E64" s="122"/>
      <c r="F64" s="122"/>
      <c r="G64" s="122"/>
      <c r="H64" s="122"/>
      <c r="I64" s="122"/>
      <c r="J64" s="122"/>
      <c r="K64" s="122"/>
      <c r="L64" s="122"/>
      <c r="M64" s="122"/>
      <c r="N64" s="122"/>
      <c r="O64" s="123"/>
    </row>
    <row r="65" spans="1:15" ht="15.6" customHeight="1">
      <c r="A65" s="90" t="s">
        <v>187</v>
      </c>
      <c r="B65" s="93"/>
      <c r="C65" s="94"/>
      <c r="D65" s="94"/>
      <c r="E65" s="93"/>
      <c r="F65" s="94"/>
      <c r="G65" s="94"/>
      <c r="H65" s="93"/>
      <c r="I65" s="94"/>
      <c r="J65" s="94"/>
      <c r="K65" s="93"/>
      <c r="L65" s="94"/>
      <c r="M65" s="94"/>
      <c r="N65" s="93"/>
      <c r="O65" s="95"/>
    </row>
    <row r="66" spans="1:15" ht="15.6" customHeight="1">
      <c r="A66" s="90" t="s">
        <v>188</v>
      </c>
      <c r="B66" s="93"/>
      <c r="C66" s="94"/>
      <c r="D66" s="94"/>
      <c r="E66" s="93"/>
      <c r="F66" s="94"/>
      <c r="G66" s="94"/>
      <c r="H66" s="93"/>
      <c r="I66" s="94"/>
      <c r="J66" s="94"/>
      <c r="K66" s="93"/>
      <c r="L66" s="94"/>
      <c r="M66" s="94"/>
      <c r="N66" s="93"/>
      <c r="O66" s="95"/>
    </row>
    <row r="67" spans="1:15" ht="15.6" customHeight="1">
      <c r="A67" s="96" t="s">
        <v>189</v>
      </c>
      <c r="B67" s="93"/>
      <c r="C67" s="94"/>
      <c r="D67" s="94"/>
      <c r="E67" s="93"/>
      <c r="F67" s="94"/>
      <c r="G67" s="94"/>
      <c r="H67" s="93"/>
      <c r="I67" s="94"/>
      <c r="J67" s="94"/>
      <c r="K67" s="93"/>
      <c r="L67" s="94"/>
      <c r="M67" s="94"/>
      <c r="N67" s="93"/>
      <c r="O67" s="95"/>
    </row>
    <row r="68" spans="1:15" ht="15.6" customHeight="1">
      <c r="A68" s="90" t="s">
        <v>190</v>
      </c>
      <c r="B68" s="93"/>
      <c r="C68" s="94"/>
      <c r="D68" s="94"/>
      <c r="E68" s="93"/>
      <c r="F68" s="94"/>
      <c r="G68" s="94"/>
      <c r="H68" s="93"/>
      <c r="I68" s="94"/>
      <c r="J68" s="94"/>
      <c r="K68" s="93"/>
      <c r="L68" s="94"/>
      <c r="M68" s="94"/>
      <c r="N68" s="93"/>
      <c r="O68" s="95"/>
    </row>
    <row r="69" spans="1:15" ht="15.6" customHeight="1">
      <c r="A69" s="116" t="s">
        <v>191</v>
      </c>
      <c r="B69" s="124"/>
      <c r="C69" s="124"/>
      <c r="D69" s="124"/>
      <c r="E69" s="124"/>
      <c r="F69" s="124"/>
      <c r="G69" s="124"/>
      <c r="H69" s="124"/>
      <c r="I69" s="124"/>
      <c r="J69" s="124"/>
      <c r="K69" s="124"/>
      <c r="L69" s="124"/>
      <c r="M69" s="124"/>
      <c r="N69" s="124"/>
      <c r="O69" s="125"/>
    </row>
    <row r="70" spans="1:15" ht="15.6" customHeight="1">
      <c r="A70" s="90" t="s">
        <v>192</v>
      </c>
      <c r="B70" s="91"/>
      <c r="C70" s="91"/>
      <c r="D70" s="91"/>
      <c r="E70" s="91"/>
      <c r="F70" s="91"/>
      <c r="G70" s="91"/>
      <c r="H70" s="91"/>
      <c r="I70" s="91"/>
      <c r="J70" s="91"/>
      <c r="K70" s="91"/>
      <c r="L70" s="91"/>
      <c r="M70" s="91"/>
      <c r="N70" s="91"/>
      <c r="O70" s="92"/>
    </row>
    <row r="71" spans="1:15" ht="15.6" customHeight="1">
      <c r="A71" s="90" t="s">
        <v>193</v>
      </c>
      <c r="B71" s="91"/>
      <c r="C71" s="91"/>
      <c r="D71" s="91"/>
      <c r="E71" s="91"/>
      <c r="F71" s="91"/>
      <c r="G71" s="91"/>
      <c r="H71" s="91"/>
      <c r="I71" s="91"/>
      <c r="J71" s="91"/>
      <c r="K71" s="91"/>
      <c r="L71" s="91"/>
      <c r="M71" s="91"/>
      <c r="N71" s="91"/>
      <c r="O71" s="92"/>
    </row>
    <row r="72" spans="1:15">
      <c r="A72" s="33"/>
      <c r="B72" s="55"/>
      <c r="C72" s="56"/>
      <c r="D72" s="56"/>
      <c r="E72" s="55"/>
      <c r="F72" s="56"/>
      <c r="G72" s="56"/>
      <c r="H72" s="55"/>
      <c r="I72" s="56"/>
      <c r="J72" s="56"/>
      <c r="K72" s="55"/>
      <c r="L72" s="56"/>
      <c r="M72" s="56"/>
      <c r="N72" s="55"/>
      <c r="O72" s="55"/>
    </row>
    <row r="73" spans="1:15" ht="12.95">
      <c r="A73" s="126" t="s">
        <v>194</v>
      </c>
      <c r="B73" s="127"/>
      <c r="C73" s="92"/>
      <c r="D73"/>
      <c r="E73" s="56"/>
      <c r="F73" s="56"/>
      <c r="G73" s="55"/>
      <c r="H73" s="56"/>
      <c r="I73" s="56"/>
      <c r="J73" s="55"/>
      <c r="K73" s="56"/>
      <c r="L73" s="56"/>
      <c r="M73" s="55"/>
      <c r="N73" s="55"/>
      <c r="O73"/>
    </row>
    <row r="74" spans="1:15">
      <c r="A74" s="128" t="s">
        <v>195</v>
      </c>
      <c r="B74" s="128"/>
      <c r="C74" s="129" t="s">
        <v>161</v>
      </c>
      <c r="D74" s="55"/>
      <c r="E74" s="56"/>
      <c r="F74" s="56"/>
      <c r="G74" s="55"/>
      <c r="H74" s="56"/>
      <c r="I74" s="56"/>
      <c r="J74" s="55"/>
      <c r="K74" s="56"/>
      <c r="L74" s="56"/>
      <c r="M74" s="55"/>
      <c r="N74" s="55"/>
      <c r="O74"/>
    </row>
    <row r="75" spans="1:15">
      <c r="A75" s="130" t="s">
        <v>89</v>
      </c>
      <c r="B75" s="131"/>
      <c r="C75" s="129" t="s">
        <v>196</v>
      </c>
      <c r="D75" s="55"/>
      <c r="E75" s="56"/>
      <c r="F75" s="56"/>
      <c r="G75" s="55"/>
      <c r="H75" s="89"/>
      <c r="I75" s="56"/>
      <c r="J75" s="55"/>
      <c r="K75" s="56"/>
      <c r="L75" s="56"/>
      <c r="M75" s="55"/>
      <c r="N75" s="55"/>
      <c r="O75"/>
    </row>
  </sheetData>
  <sheetProtection formatCells="0" formatColumns="0" formatRows="0" insertColumns="0" insertRows="0"/>
  <printOptions horizontalCentered="1"/>
  <pageMargins left="0.25" right="0.25" top="0.75" bottom="0.5" header="0.25" footer="0.25"/>
  <pageSetup scale="76"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57"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A00-000000000000}">
          <x14:formula1>
            <xm:f>'General Classifications'!$A$1:$A$14</xm:f>
          </x14:formula1>
          <xm:sqref>A4:A55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showGridLines="0" tabSelected="1" view="pageBreakPreview" topLeftCell="A19" zoomScale="130" zoomScaleNormal="110" zoomScaleSheetLayoutView="130" zoomScalePageLayoutView="110" workbookViewId="0">
      <selection activeCell="D44" sqref="D44"/>
    </sheetView>
  </sheetViews>
  <sheetFormatPr defaultRowHeight="12.6"/>
  <cols>
    <col min="1" max="1" width="35.7109375" customWidth="1"/>
    <col min="2" max="2" width="11" style="33" customWidth="1"/>
    <col min="3" max="3" width="22.28515625" customWidth="1"/>
    <col min="4" max="5" width="13" customWidth="1"/>
    <col min="6" max="6" width="17" customWidth="1"/>
  </cols>
  <sheetData>
    <row r="1" spans="1:6" ht="64.7" customHeight="1">
      <c r="A1" s="209" t="s">
        <v>101</v>
      </c>
      <c r="B1" s="210" t="s">
        <v>197</v>
      </c>
      <c r="C1" s="210" t="s">
        <v>198</v>
      </c>
      <c r="D1" s="210" t="s">
        <v>199</v>
      </c>
      <c r="E1" s="210" t="s">
        <v>200</v>
      </c>
      <c r="F1" s="211" t="s">
        <v>201</v>
      </c>
    </row>
    <row r="2" spans="1:6" ht="12.75">
      <c r="A2" s="282" t="s">
        <v>202</v>
      </c>
      <c r="B2" s="276">
        <v>40</v>
      </c>
      <c r="C2" s="212" t="s">
        <v>203</v>
      </c>
      <c r="D2" s="27"/>
      <c r="E2" s="28"/>
      <c r="F2" s="58">
        <f t="shared" ref="F2:F47" si="0">+D2*E2</f>
        <v>0</v>
      </c>
    </row>
    <row r="3" spans="1:6" ht="12.75">
      <c r="A3" s="283"/>
      <c r="B3" s="277"/>
      <c r="C3" s="213" t="s">
        <v>204</v>
      </c>
      <c r="D3" s="25"/>
      <c r="E3" s="26"/>
      <c r="F3" s="59">
        <f t="shared" si="0"/>
        <v>0</v>
      </c>
    </row>
    <row r="4" spans="1:6" ht="12.75">
      <c r="A4" s="283"/>
      <c r="B4" s="277"/>
      <c r="C4" s="213" t="s">
        <v>205</v>
      </c>
      <c r="D4" s="25"/>
      <c r="E4" s="26"/>
      <c r="F4" s="59">
        <f t="shared" si="0"/>
        <v>0</v>
      </c>
    </row>
    <row r="5" spans="1:6" ht="12.75">
      <c r="A5" s="283"/>
      <c r="B5" s="277"/>
      <c r="C5" s="213" t="s">
        <v>206</v>
      </c>
      <c r="D5" s="25"/>
      <c r="E5" s="26"/>
      <c r="F5" s="59">
        <f t="shared" si="0"/>
        <v>0</v>
      </c>
    </row>
    <row r="6" spans="1:6" ht="12.75">
      <c r="A6" s="284"/>
      <c r="B6" s="278"/>
      <c r="C6" s="214" t="s">
        <v>207</v>
      </c>
      <c r="D6" s="29"/>
      <c r="E6" s="30"/>
      <c r="F6" s="60">
        <f t="shared" si="0"/>
        <v>0</v>
      </c>
    </row>
    <row r="7" spans="1:6" ht="12.75">
      <c r="A7" s="285" t="s">
        <v>208</v>
      </c>
      <c r="B7" s="281">
        <v>100</v>
      </c>
      <c r="C7" s="32" t="s">
        <v>209</v>
      </c>
      <c r="D7" s="27"/>
      <c r="E7" s="28"/>
      <c r="F7" s="58">
        <f t="shared" si="0"/>
        <v>0</v>
      </c>
    </row>
    <row r="8" spans="1:6" ht="12.75">
      <c r="A8" s="286"/>
      <c r="B8" s="277"/>
      <c r="C8" s="235" t="s">
        <v>203</v>
      </c>
      <c r="D8" s="236"/>
      <c r="E8" s="237"/>
      <c r="F8" s="238">
        <f t="shared" si="0"/>
        <v>0</v>
      </c>
    </row>
    <row r="9" spans="1:6" ht="12.75">
      <c r="A9" s="283"/>
      <c r="B9" s="277"/>
      <c r="C9" s="239" t="s">
        <v>204</v>
      </c>
      <c r="D9" s="240"/>
      <c r="E9" s="241"/>
      <c r="F9" s="242">
        <f t="shared" si="0"/>
        <v>0</v>
      </c>
    </row>
    <row r="10" spans="1:6" ht="12.75">
      <c r="A10" s="287"/>
      <c r="B10" s="277"/>
      <c r="C10" s="243" t="s">
        <v>205</v>
      </c>
      <c r="D10" s="244"/>
      <c r="E10" s="245"/>
      <c r="F10" s="242">
        <f t="shared" si="0"/>
        <v>0</v>
      </c>
    </row>
    <row r="11" spans="1:6" ht="12.75">
      <c r="A11" s="284"/>
      <c r="B11" s="278"/>
      <c r="C11" s="243" t="s">
        <v>206</v>
      </c>
      <c r="D11" s="246"/>
      <c r="E11" s="247"/>
      <c r="F11" s="248">
        <f t="shared" si="0"/>
        <v>0</v>
      </c>
    </row>
    <row r="12" spans="1:6" ht="12.75">
      <c r="A12" s="288" t="s">
        <v>210</v>
      </c>
      <c r="B12" s="281">
        <v>100</v>
      </c>
      <c r="C12" s="249" t="s">
        <v>206</v>
      </c>
      <c r="D12" s="250"/>
      <c r="E12" s="251"/>
      <c r="F12" s="252">
        <f t="shared" si="0"/>
        <v>0</v>
      </c>
    </row>
    <row r="13" spans="1:6" ht="12.75">
      <c r="A13" s="289"/>
      <c r="B13" s="291"/>
      <c r="C13" s="253" t="s">
        <v>207</v>
      </c>
      <c r="D13" s="240"/>
      <c r="E13" s="241"/>
      <c r="F13" s="242">
        <f t="shared" si="0"/>
        <v>0</v>
      </c>
    </row>
    <row r="14" spans="1:6" ht="12.75" hidden="1" customHeight="1">
      <c r="A14" s="289"/>
      <c r="B14" s="291"/>
      <c r="C14" s="253"/>
      <c r="D14" s="240"/>
      <c r="E14" s="241"/>
      <c r="F14" s="242">
        <f t="shared" si="0"/>
        <v>0</v>
      </c>
    </row>
    <row r="15" spans="1:6" ht="12.75" hidden="1" customHeight="1">
      <c r="A15" s="289"/>
      <c r="B15" s="291"/>
      <c r="C15" s="253"/>
      <c r="D15" s="240"/>
      <c r="E15" s="241"/>
      <c r="F15" s="242">
        <f t="shared" si="0"/>
        <v>0</v>
      </c>
    </row>
    <row r="16" spans="1:6" ht="12.75" hidden="1" customHeight="1">
      <c r="A16" s="289"/>
      <c r="B16" s="291"/>
      <c r="C16" s="253"/>
      <c r="D16" s="240"/>
      <c r="E16" s="241"/>
      <c r="F16" s="242">
        <f t="shared" si="0"/>
        <v>0</v>
      </c>
    </row>
    <row r="17" spans="1:6" ht="12.75" hidden="1" customHeight="1">
      <c r="A17" s="289"/>
      <c r="B17" s="291"/>
      <c r="C17" s="253"/>
      <c r="D17" s="240"/>
      <c r="E17" s="241"/>
      <c r="F17" s="242">
        <f t="shared" si="0"/>
        <v>0</v>
      </c>
    </row>
    <row r="18" spans="1:6" ht="12.75" hidden="1" customHeight="1">
      <c r="A18" s="290"/>
      <c r="B18" s="292"/>
      <c r="C18" s="254"/>
      <c r="D18" s="246"/>
      <c r="E18" s="247"/>
      <c r="F18" s="248">
        <f t="shared" si="0"/>
        <v>0</v>
      </c>
    </row>
    <row r="19" spans="1:6" ht="12.75">
      <c r="A19" s="282" t="s">
        <v>211</v>
      </c>
      <c r="B19" s="281">
        <v>200</v>
      </c>
      <c r="C19" s="249" t="s">
        <v>206</v>
      </c>
      <c r="D19" s="250"/>
      <c r="E19" s="251"/>
      <c r="F19" s="252">
        <f t="shared" si="0"/>
        <v>0</v>
      </c>
    </row>
    <row r="20" spans="1:6" ht="12.75">
      <c r="A20" s="286"/>
      <c r="B20" s="277"/>
      <c r="C20" s="255" t="s">
        <v>207</v>
      </c>
      <c r="D20" s="236"/>
      <c r="E20" s="237"/>
      <c r="F20" s="238">
        <f t="shared" si="0"/>
        <v>0</v>
      </c>
    </row>
    <row r="21" spans="1:6" ht="12.75" hidden="1" customHeight="1">
      <c r="A21" s="283"/>
      <c r="B21" s="277"/>
      <c r="C21" s="253"/>
      <c r="D21" s="240"/>
      <c r="E21" s="241"/>
      <c r="F21" s="238">
        <f t="shared" si="0"/>
        <v>0</v>
      </c>
    </row>
    <row r="22" spans="1:6" ht="12.75" hidden="1" customHeight="1">
      <c r="A22" s="287"/>
      <c r="B22" s="278"/>
      <c r="C22" s="254"/>
      <c r="D22" s="244"/>
      <c r="E22" s="245"/>
      <c r="F22" s="238">
        <f t="shared" si="0"/>
        <v>0</v>
      </c>
    </row>
    <row r="23" spans="1:6" ht="12.75">
      <c r="A23" s="288" t="s">
        <v>212</v>
      </c>
      <c r="B23" s="276">
        <v>200</v>
      </c>
      <c r="C23" s="256" t="s">
        <v>203</v>
      </c>
      <c r="D23" s="250"/>
      <c r="E23" s="251"/>
      <c r="F23" s="238">
        <f t="shared" si="0"/>
        <v>0</v>
      </c>
    </row>
    <row r="24" spans="1:6" ht="12.75">
      <c r="A24" s="289"/>
      <c r="B24" s="277"/>
      <c r="C24" s="235" t="s">
        <v>204</v>
      </c>
      <c r="D24" s="236"/>
      <c r="E24" s="237"/>
      <c r="F24" s="238">
        <f t="shared" si="0"/>
        <v>0</v>
      </c>
    </row>
    <row r="25" spans="1:6" ht="12.75">
      <c r="A25" s="289"/>
      <c r="B25" s="277"/>
      <c r="C25" s="239" t="s">
        <v>205</v>
      </c>
      <c r="D25" s="240"/>
      <c r="E25" s="241"/>
      <c r="F25" s="238">
        <f t="shared" si="0"/>
        <v>0</v>
      </c>
    </row>
    <row r="26" spans="1:6" ht="12.75">
      <c r="A26" s="289"/>
      <c r="B26" s="277"/>
      <c r="C26" s="239" t="s">
        <v>206</v>
      </c>
      <c r="D26" s="240"/>
      <c r="E26" s="241"/>
      <c r="F26" s="238">
        <f t="shared" si="0"/>
        <v>0</v>
      </c>
    </row>
    <row r="27" spans="1:6" ht="12.75">
      <c r="A27" s="290"/>
      <c r="B27" s="278"/>
      <c r="C27" s="243" t="s">
        <v>207</v>
      </c>
      <c r="D27" s="244"/>
      <c r="E27" s="245"/>
      <c r="F27" s="257">
        <f t="shared" si="0"/>
        <v>0</v>
      </c>
    </row>
    <row r="28" spans="1:6" ht="12.75">
      <c r="A28" s="279" t="s">
        <v>213</v>
      </c>
      <c r="B28" s="281">
        <v>250</v>
      </c>
      <c r="C28" s="212" t="s">
        <v>203</v>
      </c>
      <c r="D28" s="27"/>
      <c r="E28" s="28"/>
      <c r="F28" s="58">
        <f t="shared" si="0"/>
        <v>0</v>
      </c>
    </row>
    <row r="29" spans="1:6" ht="12.6" customHeight="1">
      <c r="A29" s="280"/>
      <c r="B29" s="277"/>
      <c r="C29" s="213" t="s">
        <v>204</v>
      </c>
      <c r="D29" s="25"/>
      <c r="E29" s="26"/>
      <c r="F29" s="59">
        <f t="shared" si="0"/>
        <v>0</v>
      </c>
    </row>
    <row r="30" spans="1:6" ht="12.95" customHeight="1">
      <c r="A30" s="280"/>
      <c r="B30" s="277"/>
      <c r="C30" s="213" t="s">
        <v>205</v>
      </c>
      <c r="D30" s="25"/>
      <c r="E30" s="26"/>
      <c r="F30" s="59">
        <f t="shared" si="0"/>
        <v>0</v>
      </c>
    </row>
    <row r="31" spans="1:6" ht="12.95" customHeight="1">
      <c r="A31" s="280"/>
      <c r="B31" s="277"/>
      <c r="C31" s="213" t="s">
        <v>206</v>
      </c>
      <c r="D31" s="25"/>
      <c r="E31" s="26"/>
      <c r="F31" s="59">
        <f t="shared" si="0"/>
        <v>0</v>
      </c>
    </row>
    <row r="32" spans="1:6" ht="12.6" customHeight="1">
      <c r="A32" s="280"/>
      <c r="B32" s="278"/>
      <c r="C32" s="213" t="s">
        <v>207</v>
      </c>
      <c r="D32" s="25"/>
      <c r="E32" s="26"/>
      <c r="F32" s="59">
        <f t="shared" si="0"/>
        <v>0</v>
      </c>
    </row>
    <row r="33" spans="1:6" ht="12.6" customHeight="1">
      <c r="A33" s="295" t="s">
        <v>214</v>
      </c>
      <c r="B33" s="281">
        <v>250</v>
      </c>
      <c r="C33" s="212" t="s">
        <v>203</v>
      </c>
      <c r="D33" s="27"/>
      <c r="E33" s="28"/>
      <c r="F33" s="58">
        <f t="shared" si="0"/>
        <v>0</v>
      </c>
    </row>
    <row r="34" spans="1:6" ht="12.75">
      <c r="A34" s="296"/>
      <c r="B34" s="277"/>
      <c r="C34" s="213" t="s">
        <v>204</v>
      </c>
      <c r="D34" s="25"/>
      <c r="E34" s="26"/>
      <c r="F34" s="59">
        <f t="shared" si="0"/>
        <v>0</v>
      </c>
    </row>
    <row r="35" spans="1:6" ht="12.6" customHeight="1">
      <c r="A35" s="296"/>
      <c r="B35" s="277"/>
      <c r="C35" s="213" t="s">
        <v>205</v>
      </c>
      <c r="D35" s="25"/>
      <c r="E35" s="26"/>
      <c r="F35" s="59">
        <f t="shared" si="0"/>
        <v>0</v>
      </c>
    </row>
    <row r="36" spans="1:6" ht="12.75">
      <c r="A36" s="296"/>
      <c r="B36" s="277"/>
      <c r="C36" s="213" t="s">
        <v>206</v>
      </c>
      <c r="D36" s="25"/>
      <c r="E36" s="26"/>
      <c r="F36" s="59">
        <f t="shared" si="0"/>
        <v>0</v>
      </c>
    </row>
    <row r="37" spans="1:6" ht="12.6" customHeight="1">
      <c r="A37" s="297"/>
      <c r="B37" s="278"/>
      <c r="C37" s="217" t="s">
        <v>207</v>
      </c>
      <c r="D37" s="215"/>
      <c r="E37" s="216"/>
      <c r="F37" s="208">
        <f t="shared" si="0"/>
        <v>0</v>
      </c>
    </row>
    <row r="38" spans="1:6" ht="12.75">
      <c r="A38" s="279" t="s">
        <v>215</v>
      </c>
      <c r="B38" s="276">
        <v>80</v>
      </c>
      <c r="C38" s="212" t="s">
        <v>203</v>
      </c>
      <c r="D38" s="218"/>
      <c r="E38" s="219"/>
      <c r="F38" s="220">
        <f t="shared" si="0"/>
        <v>0</v>
      </c>
    </row>
    <row r="39" spans="1:6" ht="12.75">
      <c r="A39" s="280"/>
      <c r="B39" s="277"/>
      <c r="C39" s="213" t="s">
        <v>204</v>
      </c>
      <c r="D39" s="25"/>
      <c r="E39" s="26"/>
      <c r="F39" s="208">
        <f t="shared" si="0"/>
        <v>0</v>
      </c>
    </row>
    <row r="40" spans="1:6" ht="12.6" customHeight="1">
      <c r="A40" s="280"/>
      <c r="B40" s="277"/>
      <c r="C40" s="213" t="s">
        <v>205</v>
      </c>
      <c r="D40" s="25"/>
      <c r="E40" s="26"/>
      <c r="F40" s="59">
        <f t="shared" si="0"/>
        <v>0</v>
      </c>
    </row>
    <row r="41" spans="1:6" ht="12.6" customHeight="1">
      <c r="A41" s="280"/>
      <c r="B41" s="277"/>
      <c r="C41" s="213" t="s">
        <v>206</v>
      </c>
      <c r="D41" s="25"/>
      <c r="E41" s="26"/>
      <c r="F41" s="61">
        <f t="shared" si="0"/>
        <v>0</v>
      </c>
    </row>
    <row r="42" spans="1:6" ht="12.75">
      <c r="A42" s="298"/>
      <c r="B42" s="278"/>
      <c r="C42" s="217" t="s">
        <v>207</v>
      </c>
      <c r="D42" s="221"/>
      <c r="E42" s="222"/>
      <c r="F42" s="223">
        <f t="shared" si="0"/>
        <v>0</v>
      </c>
    </row>
    <row r="43" spans="1:6" ht="12.6" customHeight="1">
      <c r="A43" s="279" t="s">
        <v>216</v>
      </c>
      <c r="B43" s="276">
        <v>80</v>
      </c>
      <c r="C43" s="212" t="s">
        <v>203</v>
      </c>
      <c r="D43" s="218"/>
      <c r="E43" s="219"/>
      <c r="F43" s="220">
        <f t="shared" si="0"/>
        <v>0</v>
      </c>
    </row>
    <row r="44" spans="1:6" ht="12.75">
      <c r="A44" s="280"/>
      <c r="B44" s="277"/>
      <c r="C44" s="213" t="s">
        <v>204</v>
      </c>
      <c r="D44" s="25"/>
      <c r="E44" s="26"/>
      <c r="F44" s="224">
        <f t="shared" si="0"/>
        <v>0</v>
      </c>
    </row>
    <row r="45" spans="1:6" ht="12.6" customHeight="1">
      <c r="A45" s="280"/>
      <c r="B45" s="277"/>
      <c r="C45" s="213" t="s">
        <v>205</v>
      </c>
      <c r="D45" s="25"/>
      <c r="E45" s="26"/>
      <c r="F45" s="224">
        <f t="shared" si="0"/>
        <v>0</v>
      </c>
    </row>
    <row r="46" spans="1:6" ht="12.75">
      <c r="A46" s="280"/>
      <c r="B46" s="277"/>
      <c r="C46" s="213" t="s">
        <v>206</v>
      </c>
      <c r="D46" s="25"/>
      <c r="E46" s="26"/>
      <c r="F46" s="224">
        <f t="shared" si="0"/>
        <v>0</v>
      </c>
    </row>
    <row r="47" spans="1:6" ht="14.25" customHeight="1">
      <c r="A47" s="298"/>
      <c r="B47" s="278"/>
      <c r="C47" s="217" t="s">
        <v>207</v>
      </c>
      <c r="D47" s="221"/>
      <c r="E47" s="222"/>
      <c r="F47" s="225">
        <f t="shared" si="0"/>
        <v>0</v>
      </c>
    </row>
    <row r="48" spans="1:6" ht="14.25" customHeight="1" thickBot="1">
      <c r="C48" s="226"/>
      <c r="D48" s="293" t="s">
        <v>217</v>
      </c>
      <c r="E48" s="294"/>
      <c r="F48" s="227">
        <f>SUM(F2:F47)</f>
        <v>0</v>
      </c>
    </row>
    <row r="49" spans="1:6" ht="14.25" customHeight="1"/>
    <row r="50" spans="1:6" ht="12.95">
      <c r="A50" s="116" t="s">
        <v>180</v>
      </c>
      <c r="B50" s="97"/>
      <c r="C50" s="91"/>
      <c r="D50" s="91"/>
      <c r="E50" s="91"/>
      <c r="F50" s="92"/>
    </row>
    <row r="51" spans="1:6">
      <c r="A51" s="90" t="s">
        <v>218</v>
      </c>
      <c r="B51" s="97"/>
      <c r="C51" s="97"/>
      <c r="D51" s="97"/>
      <c r="E51" s="97"/>
      <c r="F51" s="138"/>
    </row>
    <row r="52" spans="1:6">
      <c r="A52" s="90" t="s">
        <v>219</v>
      </c>
      <c r="B52" s="97"/>
      <c r="C52" s="97"/>
      <c r="D52" s="97"/>
      <c r="E52" s="97"/>
      <c r="F52" s="138"/>
    </row>
    <row r="53" spans="1:6">
      <c r="A53" s="90" t="s">
        <v>220</v>
      </c>
      <c r="B53" s="97"/>
      <c r="C53" s="97"/>
      <c r="D53" s="97"/>
      <c r="E53" s="97"/>
      <c r="F53" s="138"/>
    </row>
    <row r="54" spans="1:6" ht="13.35" customHeight="1">
      <c r="A54" s="117" t="s">
        <v>221</v>
      </c>
      <c r="B54" s="118"/>
      <c r="C54" s="118"/>
      <c r="D54" s="118"/>
      <c r="E54" s="118"/>
      <c r="F54" s="119"/>
    </row>
    <row r="55" spans="1:6">
      <c r="A55" s="117" t="s">
        <v>222</v>
      </c>
      <c r="B55" s="118"/>
      <c r="C55" s="118"/>
      <c r="D55" s="118"/>
      <c r="E55" s="118"/>
      <c r="F55" s="119"/>
    </row>
    <row r="56" spans="1:6" ht="12.6" customHeight="1">
      <c r="A56" s="205" t="s">
        <v>223</v>
      </c>
      <c r="B56" s="200"/>
      <c r="C56" s="200"/>
      <c r="D56" s="200"/>
      <c r="E56" s="200"/>
      <c r="F56" s="201"/>
    </row>
    <row r="57" spans="1:6">
      <c r="A57" s="202" t="s">
        <v>224</v>
      </c>
      <c r="B57" s="203"/>
      <c r="C57" s="203"/>
      <c r="D57" s="203"/>
      <c r="E57" s="203"/>
      <c r="F57" s="204"/>
    </row>
    <row r="58" spans="1:6">
      <c r="A58" s="90" t="s">
        <v>225</v>
      </c>
      <c r="B58" s="97"/>
      <c r="C58" s="97"/>
      <c r="D58" s="97"/>
      <c r="E58" s="97"/>
      <c r="F58" s="138"/>
    </row>
    <row r="61" spans="1:6" ht="15" customHeight="1"/>
  </sheetData>
  <mergeCells count="19">
    <mergeCell ref="D48:E48"/>
    <mergeCell ref="A33:A37"/>
    <mergeCell ref="B33:B37"/>
    <mergeCell ref="A38:A42"/>
    <mergeCell ref="B38:B42"/>
    <mergeCell ref="A43:A47"/>
    <mergeCell ref="B43:B47"/>
    <mergeCell ref="B23:B27"/>
    <mergeCell ref="A28:A32"/>
    <mergeCell ref="B28:B32"/>
    <mergeCell ref="A2:A6"/>
    <mergeCell ref="B2:B6"/>
    <mergeCell ref="A7:A11"/>
    <mergeCell ref="B7:B11"/>
    <mergeCell ref="A12:A18"/>
    <mergeCell ref="B12:B18"/>
    <mergeCell ref="A19:A22"/>
    <mergeCell ref="B19:B22"/>
    <mergeCell ref="A23:A27"/>
  </mergeCells>
  <printOptions horizontalCentered="1"/>
  <pageMargins left="0.25" right="0.25" top="0.75" bottom="0.5" header="0.25" footer="0.25"/>
  <pageSetup fitToHeight="0"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48" max="5"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14"/>
  <sheetViews>
    <sheetView view="pageBreakPreview" zoomScale="130" zoomScaleNormal="100" zoomScaleSheetLayoutView="130" zoomScalePageLayoutView="130" workbookViewId="0">
      <selection activeCell="E25" sqref="E25"/>
    </sheetView>
  </sheetViews>
  <sheetFormatPr defaultRowHeight="12.6"/>
  <cols>
    <col min="1" max="1" width="30.140625" customWidth="1"/>
  </cols>
  <sheetData>
    <row r="1" spans="1:1">
      <c r="A1" s="31" t="s">
        <v>124</v>
      </c>
    </row>
    <row r="2" spans="1:1">
      <c r="A2" s="207" t="s">
        <v>209</v>
      </c>
    </row>
    <row r="3" spans="1:1">
      <c r="A3" s="206" t="s">
        <v>226</v>
      </c>
    </row>
    <row r="4" spans="1:1">
      <c r="A4" s="207" t="s">
        <v>227</v>
      </c>
    </row>
    <row r="5" spans="1:1">
      <c r="A5" s="206" t="s">
        <v>203</v>
      </c>
    </row>
    <row r="6" spans="1:1">
      <c r="A6" s="207" t="s">
        <v>228</v>
      </c>
    </row>
    <row r="7" spans="1:1">
      <c r="A7" s="207" t="s">
        <v>229</v>
      </c>
    </row>
    <row r="8" spans="1:1">
      <c r="A8" s="207" t="s">
        <v>207</v>
      </c>
    </row>
    <row r="9" spans="1:1">
      <c r="A9" s="207" t="s">
        <v>205</v>
      </c>
    </row>
    <row r="10" spans="1:1">
      <c r="A10" s="207" t="s">
        <v>230</v>
      </c>
    </row>
    <row r="11" spans="1:1">
      <c r="A11" s="207" t="s">
        <v>206</v>
      </c>
    </row>
    <row r="12" spans="1:1">
      <c r="A12" s="207" t="s">
        <v>231</v>
      </c>
    </row>
    <row r="13" spans="1:1">
      <c r="A13" s="207" t="s">
        <v>204</v>
      </c>
    </row>
    <row r="14" spans="1:1">
      <c r="A14" s="207" t="s">
        <v>232</v>
      </c>
    </row>
  </sheetData>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5"/>
  <sheetViews>
    <sheetView view="pageBreakPreview" topLeftCell="A5" zoomScale="130" zoomScaleNormal="100" zoomScaleSheetLayoutView="130" zoomScalePageLayoutView="110" workbookViewId="0">
      <selection activeCell="E25" sqref="E25"/>
    </sheetView>
  </sheetViews>
  <sheetFormatPr defaultColWidth="20.85546875" defaultRowHeight="12.6"/>
  <cols>
    <col min="1" max="1" width="35.140625" style="113" customWidth="1"/>
    <col min="2" max="2" width="36.140625" style="113" customWidth="1"/>
    <col min="3" max="4" width="16.42578125" style="113" hidden="1" customWidth="1"/>
    <col min="5" max="5" width="16.42578125" style="113" customWidth="1"/>
    <col min="6" max="16384" width="20.85546875" style="113"/>
  </cols>
  <sheetData>
    <row r="1" spans="1:5" ht="18">
      <c r="A1" s="102" t="s">
        <v>79</v>
      </c>
      <c r="B1" s="71" t="s">
        <v>80</v>
      </c>
      <c r="C1" s="228"/>
      <c r="D1" s="228"/>
      <c r="E1" s="228"/>
    </row>
    <row r="2" spans="1:5" s="115" customFormat="1" ht="12.75" customHeight="1">
      <c r="A2" s="24"/>
      <c r="B2" s="72" t="s">
        <v>81</v>
      </c>
      <c r="C2" s="17"/>
      <c r="D2" s="17"/>
      <c r="E2" s="17"/>
    </row>
    <row r="3" spans="1:5" ht="48" customHeight="1">
      <c r="A3" s="109" t="s">
        <v>82</v>
      </c>
      <c r="B3" s="148" t="s">
        <v>83</v>
      </c>
      <c r="C3" s="100"/>
      <c r="D3" s="101"/>
      <c r="E3" s="139"/>
    </row>
    <row r="4" spans="1:5" ht="14.25" customHeight="1">
      <c r="E4" s="139"/>
    </row>
    <row r="5" spans="1:5" ht="39" customHeight="1" thickBot="1">
      <c r="E5" s="139"/>
    </row>
    <row r="6" spans="1:5" ht="39.75" customHeight="1">
      <c r="A6" s="154" t="s">
        <v>84</v>
      </c>
      <c r="B6" s="109" t="s">
        <v>85</v>
      </c>
      <c r="C6" s="35" t="s">
        <v>86</v>
      </c>
      <c r="D6" s="34" t="s">
        <v>87</v>
      </c>
    </row>
    <row r="7" spans="1:5" ht="41.25" customHeight="1">
      <c r="A7" s="155" t="s">
        <v>88</v>
      </c>
      <c r="B7" s="156"/>
      <c r="C7" s="36" t="e">
        <f>'Direct Labor'!#REF!</f>
        <v>#REF!</v>
      </c>
      <c r="D7" s="18" t="e">
        <f>'Direct Labor'!#REF!</f>
        <v>#REF!</v>
      </c>
    </row>
    <row r="8" spans="1:5" ht="41.25" customHeight="1">
      <c r="A8" s="155" t="s">
        <v>89</v>
      </c>
      <c r="B8" s="156"/>
      <c r="C8" s="36" t="e">
        <f>'Fringe Benefits'!#REF!</f>
        <v>#REF!</v>
      </c>
      <c r="D8" s="18" t="e">
        <f>'Fringe Benefits'!#REF!</f>
        <v>#REF!</v>
      </c>
    </row>
    <row r="9" spans="1:5" ht="41.25" customHeight="1">
      <c r="A9" s="157" t="s">
        <v>90</v>
      </c>
      <c r="B9" s="158">
        <f>SUM(B7:B8)</f>
        <v>0</v>
      </c>
      <c r="C9" s="37" t="e">
        <f>SUM(C7:C8)</f>
        <v>#REF!</v>
      </c>
      <c r="D9" s="19" t="e">
        <f>SUM(D7:D8)</f>
        <v>#REF!</v>
      </c>
    </row>
    <row r="10" spans="1:5" ht="41.25" customHeight="1">
      <c r="A10" s="155" t="s">
        <v>91</v>
      </c>
      <c r="B10" s="159">
        <f>Travel!E20</f>
        <v>0</v>
      </c>
      <c r="C10" s="36">
        <f>Travel!F20</f>
        <v>0</v>
      </c>
      <c r="D10" s="18">
        <f>Travel!G20</f>
        <v>0</v>
      </c>
    </row>
    <row r="11" spans="1:5" ht="41.25" hidden="1" customHeight="1">
      <c r="A11" s="155" t="s">
        <v>92</v>
      </c>
      <c r="B11" s="159">
        <f>Equipment!F20</f>
        <v>0</v>
      </c>
      <c r="C11" s="36">
        <f>Equipment!G20</f>
        <v>0</v>
      </c>
      <c r="D11" s="18">
        <f>Equipment!H20</f>
        <v>0</v>
      </c>
    </row>
    <row r="12" spans="1:5" ht="41.25" customHeight="1">
      <c r="A12" s="155" t="s">
        <v>93</v>
      </c>
      <c r="B12" s="159">
        <f>'Materials &amp; Misc.'!F20</f>
        <v>0</v>
      </c>
      <c r="C12" s="36">
        <f>'Materials &amp; Misc.'!G20</f>
        <v>0</v>
      </c>
      <c r="D12" s="18">
        <f>'Materials &amp; Misc.'!H20</f>
        <v>0</v>
      </c>
    </row>
    <row r="13" spans="1:5" ht="41.25" customHeight="1">
      <c r="A13" s="155" t="s">
        <v>94</v>
      </c>
      <c r="B13" s="159">
        <f>Subcontracts!E20</f>
        <v>0</v>
      </c>
      <c r="C13" s="36">
        <f>Subcontracts!F20</f>
        <v>0</v>
      </c>
      <c r="D13" s="18">
        <f>Subcontracts!G20</f>
        <v>0</v>
      </c>
    </row>
    <row r="14" spans="1:5" ht="41.25" customHeight="1">
      <c r="A14" s="157" t="s">
        <v>95</v>
      </c>
      <c r="B14" s="158">
        <f>SUM(B10:B13)</f>
        <v>0</v>
      </c>
      <c r="C14" s="37">
        <f>SUM(C10:C13)</f>
        <v>0</v>
      </c>
      <c r="D14" s="19">
        <f>SUM(D10:D13)</f>
        <v>0</v>
      </c>
    </row>
    <row r="15" spans="1:5" ht="41.25" customHeight="1">
      <c r="A15" s="155" t="s">
        <v>96</v>
      </c>
      <c r="B15" s="159"/>
      <c r="C15" s="36" t="e">
        <f>'Indirect Costs &amp; Profit'!#REF!</f>
        <v>#REF!</v>
      </c>
      <c r="D15" s="18" t="e">
        <f>'Indirect Costs &amp; Profit'!#REF!</f>
        <v>#REF!</v>
      </c>
    </row>
    <row r="16" spans="1:5" ht="41.25" customHeight="1">
      <c r="A16" s="160" t="s">
        <v>97</v>
      </c>
      <c r="B16" s="159"/>
      <c r="C16" s="36" t="e">
        <f>'Indirect Costs &amp; Profit'!#REF!</f>
        <v>#REF!</v>
      </c>
      <c r="D16" s="18" t="e">
        <f>'Indirect Costs &amp; Profit'!#REF!</f>
        <v>#REF!</v>
      </c>
    </row>
    <row r="17" spans="1:5" ht="41.25" customHeight="1">
      <c r="A17" s="157" t="s">
        <v>98</v>
      </c>
      <c r="B17" s="158">
        <f>SUM(B15:B16)</f>
        <v>0</v>
      </c>
      <c r="C17" s="37" t="e">
        <f>SUM(C15:C16)</f>
        <v>#REF!</v>
      </c>
      <c r="D17" s="19" t="e">
        <f>SUM(D15:D16)</f>
        <v>#REF!</v>
      </c>
    </row>
    <row r="18" spans="1:5" ht="41.25" customHeight="1" thickBot="1">
      <c r="A18" s="161" t="s">
        <v>99</v>
      </c>
      <c r="B18" s="162"/>
      <c r="C18" s="38" t="e">
        <f>+C9+C14+C17</f>
        <v>#REF!</v>
      </c>
      <c r="D18" s="20" t="e">
        <f>+D9+D14+D17</f>
        <v>#REF!</v>
      </c>
    </row>
    <row r="19" spans="1:5" ht="12.95">
      <c r="A19" s="140"/>
    </row>
    <row r="20" spans="1:5" ht="31.5" hidden="1" customHeight="1">
      <c r="A20" s="258" t="s">
        <v>11</v>
      </c>
      <c r="B20" s="258"/>
      <c r="C20" s="258"/>
      <c r="D20" s="258"/>
    </row>
    <row r="21" spans="1:5" s="114" customFormat="1" ht="15.6" hidden="1">
      <c r="A21" s="64" t="s">
        <v>12</v>
      </c>
      <c r="B21" s="64"/>
      <c r="C21" s="64"/>
      <c r="D21" s="64"/>
      <c r="E21" s="141"/>
    </row>
    <row r="22" spans="1:5" s="114" customFormat="1" ht="15.6" hidden="1">
      <c r="A22" s="64" t="s">
        <v>13</v>
      </c>
      <c r="B22" s="64"/>
      <c r="C22" s="64"/>
      <c r="D22" s="64"/>
      <c r="E22" s="141"/>
    </row>
    <row r="23" spans="1:5" s="114" customFormat="1" ht="15.6" hidden="1">
      <c r="A23" s="66" t="s">
        <v>14</v>
      </c>
      <c r="B23" s="66"/>
      <c r="C23" s="66"/>
      <c r="D23" s="66"/>
      <c r="E23" s="141"/>
    </row>
    <row r="24" spans="1:5" s="114" customFormat="1" ht="15.6" hidden="1">
      <c r="A24" s="69" t="s">
        <v>15</v>
      </c>
      <c r="B24" s="69"/>
      <c r="C24" s="68"/>
      <c r="D24" s="68"/>
    </row>
    <row r="30" spans="1:5">
      <c r="A30" s="41"/>
    </row>
    <row r="35" spans="1:1">
      <c r="A35" s="41"/>
    </row>
    <row r="40" spans="1:1">
      <c r="A40" s="41"/>
    </row>
    <row r="45" spans="1:1">
      <c r="A45" s="41"/>
    </row>
  </sheetData>
  <mergeCells count="1">
    <mergeCell ref="A20:D20"/>
  </mergeCells>
  <printOptions horizontalCentered="1"/>
  <pageMargins left="0.25" right="0.25" top="0.75" bottom="0.5" header="0.25" footer="0.25"/>
  <pageSetup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18"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7825" r:id="rId4" name="Check Box 1">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26" r:id="rId5" name="Check Box 2">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27" r:id="rId6" name="Check Box 3">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28" r:id="rId7" name="Check Box 4">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29" r:id="rId8" name="Check Box 5">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30" r:id="rId9" name="Check Box 6">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31" r:id="rId10" name="Check Box 7">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32" r:id="rId11" name="Check Box 8">
              <controlPr defaultSize="0" autoFill="0" autoLine="0" autoPict="0">
                <anchor moveWithCells="1" sizeWithCells="1">
                  <from>
                    <xdr:col>4</xdr:col>
                    <xdr:colOff>463550</xdr:colOff>
                    <xdr:row>0</xdr:row>
                    <xdr:rowOff>0</xdr:rowOff>
                  </from>
                  <to>
                    <xdr:col>4</xdr:col>
                    <xdr:colOff>463550</xdr:colOff>
                    <xdr:row>0</xdr:row>
                    <xdr:rowOff>0</xdr:rowOff>
                  </to>
                </anchor>
              </controlPr>
            </control>
          </mc:Choice>
        </mc:AlternateContent>
        <mc:AlternateContent xmlns:mc="http://schemas.openxmlformats.org/markup-compatibility/2006">
          <mc:Choice Requires="x14">
            <control shapeId="77833" r:id="rId12" name="Check Box 9">
              <controlPr defaultSize="0" autoFill="0" autoLine="0" autoPict="0">
                <anchor moveWithCells="1" sizeWithCells="1">
                  <from>
                    <xdr:col>1</xdr:col>
                    <xdr:colOff>203200</xdr:colOff>
                    <xdr:row>4</xdr:row>
                    <xdr:rowOff>152400</xdr:rowOff>
                  </from>
                  <to>
                    <xdr:col>4</xdr:col>
                    <xdr:colOff>469900</xdr:colOff>
                    <xdr:row>5</xdr:row>
                    <xdr:rowOff>44450</xdr:rowOff>
                  </to>
                </anchor>
              </controlPr>
            </control>
          </mc:Choice>
        </mc:AlternateContent>
        <mc:AlternateContent xmlns:mc="http://schemas.openxmlformats.org/markup-compatibility/2006">
          <mc:Choice Requires="x14">
            <control shapeId="77835" r:id="rId13" name="Check Box 11">
              <controlPr defaultSize="0" autoFill="0" autoLine="0" autoPict="0">
                <anchor moveWithCells="1" sizeWithCells="1">
                  <from>
                    <xdr:col>0</xdr:col>
                    <xdr:colOff>38100</xdr:colOff>
                    <xdr:row>4</xdr:row>
                    <xdr:rowOff>158750</xdr:rowOff>
                  </from>
                  <to>
                    <xdr:col>0</xdr:col>
                    <xdr:colOff>1066800</xdr:colOff>
                    <xdr:row>5</xdr:row>
                    <xdr:rowOff>44450</xdr:rowOff>
                  </to>
                </anchor>
              </controlPr>
            </control>
          </mc:Choice>
        </mc:AlternateContent>
        <mc:AlternateContent xmlns:mc="http://schemas.openxmlformats.org/markup-compatibility/2006">
          <mc:Choice Requires="x14">
            <control shapeId="77836" r:id="rId14" name="Check Box 12">
              <controlPr defaultSize="0" autoFill="0" autoLine="0" autoPict="0">
                <anchor moveWithCells="1" sizeWithCells="1">
                  <from>
                    <xdr:col>0</xdr:col>
                    <xdr:colOff>1346200</xdr:colOff>
                    <xdr:row>4</xdr:row>
                    <xdr:rowOff>152400</xdr:rowOff>
                  </from>
                  <to>
                    <xdr:col>1</xdr:col>
                    <xdr:colOff>228600</xdr:colOff>
                    <xdr:row>5</xdr:row>
                    <xdr:rowOff>44450</xdr:rowOff>
                  </to>
                </anchor>
              </controlPr>
            </control>
          </mc:Choice>
        </mc:AlternateContent>
        <mc:AlternateContent xmlns:mc="http://schemas.openxmlformats.org/markup-compatibility/2006">
          <mc:Choice Requires="x14">
            <control shapeId="77837" r:id="rId15" name="Check Box 13">
              <controlPr defaultSize="0" autoFill="0" autoLine="0" autoPict="0">
                <anchor moveWithCells="1" sizeWithCells="1">
                  <from>
                    <xdr:col>0</xdr:col>
                    <xdr:colOff>38100</xdr:colOff>
                    <xdr:row>4</xdr:row>
                    <xdr:rowOff>25400</xdr:rowOff>
                  </from>
                  <to>
                    <xdr:col>0</xdr:col>
                    <xdr:colOff>1943100</xdr:colOff>
                    <xdr:row>4</xdr:row>
                    <xdr:rowOff>228600</xdr:rowOff>
                  </to>
                </anchor>
              </controlPr>
            </control>
          </mc:Choice>
        </mc:AlternateContent>
        <mc:AlternateContent xmlns:mc="http://schemas.openxmlformats.org/markup-compatibility/2006">
          <mc:Choice Requires="x14">
            <control shapeId="77838" r:id="rId16" name="Check Box 14">
              <controlPr defaultSize="0" autoFill="0" autoLine="0" autoPict="0">
                <anchor moveWithCells="1" sizeWithCells="1">
                  <from>
                    <xdr:col>0</xdr:col>
                    <xdr:colOff>1333500</xdr:colOff>
                    <xdr:row>3</xdr:row>
                    <xdr:rowOff>82550</xdr:rowOff>
                  </from>
                  <to>
                    <xdr:col>1</xdr:col>
                    <xdr:colOff>120650</xdr:colOff>
                    <xdr:row>4</xdr:row>
                    <xdr:rowOff>342900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5"/>
  <sheetViews>
    <sheetView view="pageLayout" topLeftCell="A22" zoomScaleNormal="100" zoomScaleSheetLayoutView="100" workbookViewId="0">
      <selection activeCell="A13" sqref="A13"/>
    </sheetView>
  </sheetViews>
  <sheetFormatPr defaultColWidth="9.140625" defaultRowHeight="14.1"/>
  <cols>
    <col min="1" max="1" width="5.85546875" style="2" customWidth="1"/>
    <col min="2" max="2" width="41.85546875" style="1" customWidth="1"/>
    <col min="3" max="5" width="18.85546875" style="11" customWidth="1"/>
    <col min="6" max="16384" width="9.140625" style="1"/>
  </cols>
  <sheetData>
    <row r="1" spans="1:7" ht="18">
      <c r="A1" s="260" t="s">
        <v>100</v>
      </c>
      <c r="B1" s="260"/>
      <c r="C1" s="260"/>
      <c r="D1" s="260"/>
      <c r="E1" s="260"/>
    </row>
    <row r="2" spans="1:7" s="6" customFormat="1" ht="12.75" customHeight="1">
      <c r="A2" s="261" t="s">
        <v>81</v>
      </c>
      <c r="B2" s="261"/>
      <c r="C2" s="261"/>
      <c r="D2" s="261"/>
      <c r="E2" s="261"/>
      <c r="F2" s="17"/>
      <c r="G2" s="17"/>
    </row>
    <row r="3" spans="1:7" ht="49.5" customHeight="1">
      <c r="A3" s="270" t="str">
        <f>'Category Budget'!B3</f>
        <v>Organization Name</v>
      </c>
      <c r="B3" s="270"/>
      <c r="C3" s="270"/>
      <c r="D3" s="270"/>
      <c r="E3" s="270"/>
    </row>
    <row r="4" spans="1:7" ht="14.45" thickBot="1"/>
    <row r="5" spans="1:7" ht="32.1" customHeight="1">
      <c r="A5" s="262" t="s">
        <v>101</v>
      </c>
      <c r="B5" s="263"/>
      <c r="C5" s="262" t="s">
        <v>102</v>
      </c>
      <c r="D5" s="262" t="s">
        <v>86</v>
      </c>
      <c r="E5" s="268" t="s">
        <v>87</v>
      </c>
    </row>
    <row r="6" spans="1:7" ht="32.1" customHeight="1" thickBot="1">
      <c r="A6" s="264"/>
      <c r="B6" s="265"/>
      <c r="C6" s="264"/>
      <c r="D6" s="264"/>
      <c r="E6" s="269"/>
    </row>
    <row r="7" spans="1:7" ht="39.950000000000003" customHeight="1">
      <c r="A7" s="15">
        <v>1</v>
      </c>
      <c r="B7" s="12" t="s">
        <v>103</v>
      </c>
      <c r="C7" s="14">
        <v>0</v>
      </c>
      <c r="D7" s="14">
        <v>0</v>
      </c>
      <c r="E7" s="21">
        <f>SUM(C7:D7)</f>
        <v>0</v>
      </c>
    </row>
    <row r="8" spans="1:7" ht="39.950000000000003" customHeight="1">
      <c r="A8" s="16">
        <v>2</v>
      </c>
      <c r="B8" s="7" t="s">
        <v>104</v>
      </c>
      <c r="C8" s="14">
        <v>0</v>
      </c>
      <c r="D8" s="14">
        <v>0</v>
      </c>
      <c r="E8" s="22">
        <f t="shared" ref="E8:E17" si="0">SUM(C8:D8)</f>
        <v>0</v>
      </c>
    </row>
    <row r="9" spans="1:7" ht="39.950000000000003" customHeight="1">
      <c r="A9" s="16">
        <v>3</v>
      </c>
      <c r="B9" s="7" t="s">
        <v>105</v>
      </c>
      <c r="C9" s="14">
        <v>0</v>
      </c>
      <c r="D9" s="14">
        <v>0</v>
      </c>
      <c r="E9" s="22">
        <f t="shared" si="0"/>
        <v>0</v>
      </c>
    </row>
    <row r="10" spans="1:7" ht="39.950000000000003" customHeight="1">
      <c r="A10" s="16">
        <v>4</v>
      </c>
      <c r="B10" s="7" t="s">
        <v>106</v>
      </c>
      <c r="C10" s="14">
        <v>0</v>
      </c>
      <c r="D10" s="14">
        <v>0</v>
      </c>
      <c r="E10" s="22">
        <f t="shared" si="0"/>
        <v>0</v>
      </c>
    </row>
    <row r="11" spans="1:7" ht="39.950000000000003" customHeight="1">
      <c r="A11" s="16">
        <v>5</v>
      </c>
      <c r="B11" s="7" t="s">
        <v>107</v>
      </c>
      <c r="C11" s="14">
        <v>0</v>
      </c>
      <c r="D11" s="14">
        <v>0</v>
      </c>
      <c r="E11" s="22">
        <f t="shared" si="0"/>
        <v>0</v>
      </c>
    </row>
    <row r="12" spans="1:7" ht="39.950000000000003" customHeight="1">
      <c r="A12" s="16">
        <v>6</v>
      </c>
      <c r="B12" s="7" t="s">
        <v>108</v>
      </c>
      <c r="C12" s="14">
        <v>0</v>
      </c>
      <c r="D12" s="14">
        <v>0</v>
      </c>
      <c r="E12" s="22">
        <f t="shared" si="0"/>
        <v>0</v>
      </c>
    </row>
    <row r="13" spans="1:7" ht="39.950000000000003" customHeight="1">
      <c r="A13" s="16">
        <v>7</v>
      </c>
      <c r="B13" s="7" t="s">
        <v>109</v>
      </c>
      <c r="C13" s="14">
        <v>0</v>
      </c>
      <c r="D13" s="14">
        <v>0</v>
      </c>
      <c r="E13" s="22">
        <f t="shared" si="0"/>
        <v>0</v>
      </c>
    </row>
    <row r="14" spans="1:7" ht="39.950000000000003" customHeight="1">
      <c r="A14" s="16">
        <v>8.1</v>
      </c>
      <c r="B14" s="7" t="s">
        <v>110</v>
      </c>
      <c r="C14" s="14">
        <v>0</v>
      </c>
      <c r="D14" s="14">
        <v>0</v>
      </c>
      <c r="E14" s="22">
        <f>SUM(C14:D14)</f>
        <v>0</v>
      </c>
    </row>
    <row r="15" spans="1:7" ht="39.950000000000003" customHeight="1">
      <c r="A15" s="16">
        <v>8.1999999999999993</v>
      </c>
      <c r="B15" s="7" t="s">
        <v>110</v>
      </c>
      <c r="C15" s="14">
        <v>0</v>
      </c>
      <c r="D15" s="14">
        <v>0</v>
      </c>
      <c r="E15" s="22">
        <f t="shared" si="0"/>
        <v>0</v>
      </c>
    </row>
    <row r="16" spans="1:7" ht="39.950000000000003" customHeight="1">
      <c r="A16" s="16">
        <v>9</v>
      </c>
      <c r="B16" s="7" t="s">
        <v>111</v>
      </c>
      <c r="C16" s="14">
        <v>0</v>
      </c>
      <c r="D16" s="14">
        <v>0</v>
      </c>
      <c r="E16" s="22">
        <f t="shared" si="0"/>
        <v>0</v>
      </c>
    </row>
    <row r="17" spans="1:5" ht="39.950000000000003" customHeight="1" thickBot="1">
      <c r="A17" s="16">
        <v>10</v>
      </c>
      <c r="B17" s="7" t="s">
        <v>112</v>
      </c>
      <c r="C17" s="14">
        <v>0</v>
      </c>
      <c r="D17" s="14">
        <v>0</v>
      </c>
      <c r="E17" s="22">
        <f t="shared" si="0"/>
        <v>0</v>
      </c>
    </row>
    <row r="18" spans="1:5" ht="32.1" customHeight="1" thickBot="1">
      <c r="A18" s="266" t="s">
        <v>87</v>
      </c>
      <c r="B18" s="267"/>
      <c r="C18" s="23">
        <f>SUM(C7:C17)</f>
        <v>0</v>
      </c>
      <c r="D18" s="23">
        <f>SUM(D7:D17)</f>
        <v>0</v>
      </c>
      <c r="E18" s="23">
        <f>SUM(E7:E17)</f>
        <v>0</v>
      </c>
    </row>
    <row r="19" spans="1:5" ht="32.1" customHeight="1">
      <c r="A19" s="13"/>
    </row>
    <row r="20" spans="1:5" ht="15.6">
      <c r="A20" s="10"/>
      <c r="B20" s="3"/>
    </row>
    <row r="21" spans="1:5" ht="31.5" customHeight="1">
      <c r="A21" s="260" t="s">
        <v>113</v>
      </c>
      <c r="B21" s="260"/>
      <c r="C21" s="260"/>
      <c r="D21" s="260"/>
      <c r="E21" s="260"/>
    </row>
    <row r="22" spans="1:5" ht="39" customHeight="1">
      <c r="A22" s="259" t="s">
        <v>114</v>
      </c>
      <c r="B22" s="259"/>
      <c r="C22" s="259"/>
      <c r="D22" s="259"/>
      <c r="E22" s="259"/>
    </row>
    <row r="23" spans="1:5" ht="39" customHeight="1">
      <c r="A23" s="259" t="s">
        <v>115</v>
      </c>
      <c r="B23" s="259"/>
      <c r="C23" s="259"/>
      <c r="D23" s="259"/>
      <c r="E23" s="259"/>
    </row>
    <row r="24" spans="1:5" ht="39" customHeight="1">
      <c r="A24" s="259" t="s">
        <v>116</v>
      </c>
      <c r="B24" s="259"/>
      <c r="C24" s="259"/>
      <c r="D24" s="259"/>
      <c r="E24" s="259"/>
    </row>
    <row r="25" spans="1:5" ht="39" customHeight="1">
      <c r="A25" s="259" t="s">
        <v>117</v>
      </c>
      <c r="B25" s="259"/>
      <c r="C25" s="259"/>
      <c r="D25" s="259"/>
      <c r="E25" s="259"/>
    </row>
  </sheetData>
  <sheetProtection formatCells="0" formatColumns="0" formatRows="0" insertRows="0" deleteRows="0"/>
  <mergeCells count="13">
    <mergeCell ref="A24:E24"/>
    <mergeCell ref="A25:E25"/>
    <mergeCell ref="A1:E1"/>
    <mergeCell ref="A2:E2"/>
    <mergeCell ref="A21:E21"/>
    <mergeCell ref="A5:B6"/>
    <mergeCell ref="A18:B18"/>
    <mergeCell ref="C5:C6"/>
    <mergeCell ref="D5:D6"/>
    <mergeCell ref="E5:E6"/>
    <mergeCell ref="A3:E3"/>
    <mergeCell ref="A22:E22"/>
    <mergeCell ref="A23:E23"/>
  </mergeCells>
  <pageMargins left="0.25" right="0.25" top="0.75" bottom="0.5" header="0.25" footer="0.25"/>
  <pageSetup fitToHeight="2" orientation="portrait" r:id="rId1"/>
  <headerFooter scaleWithDoc="0" alignWithMargins="0">
    <oddFooter>&amp;L&amp;K01+000Template Version 09/08/14&amp;KFF0000
&amp;K000000Attachment 7&amp;CPage &amp;P of &amp;N&amp;RRFP-15-319 
California Commercial End-Use Survey</oddFooter>
  </headerFooter>
  <rowBreaks count="1" manualBreakCount="1">
    <brk id="19" max="4" man="1"/>
  </rowBreaks>
  <drawing r:id="rId2"/>
  <legacyDrawing r:id="rId3"/>
  <mc:AlternateContent xmlns:mc="http://schemas.openxmlformats.org/markup-compatibility/2006">
    <mc:Choice Requires="x14">
      <controls>
        <mc:AlternateContent xmlns:mc="http://schemas.openxmlformats.org/markup-compatibility/2006">
          <mc:Choice Requires="x14">
            <control shapeId="74753" r:id="rId4" name="Check Box 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4" r:id="rId5" name="Check Box 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5" r:id="rId6" name="Check Box 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6" r:id="rId7" name="Check Box 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7" r:id="rId8" name="Check Box 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8" r:id="rId9" name="Check Box 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59" r:id="rId10" name="Check Box 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0" r:id="rId11" name="Check Box 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1" r:id="rId12" name="Check Box 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2" r:id="rId13" name="Check Box 1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3" r:id="rId14" name="Check Box 1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4" r:id="rId15" name="Check Box 1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5" r:id="rId16" name="Check Box 1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6" r:id="rId17" name="Check Box 1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7" r:id="rId18" name="Check Box 1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8" r:id="rId19" name="Check Box 1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69" r:id="rId20" name="Check Box 1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0" r:id="rId21" name="Check Box 1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1" r:id="rId22" name="Check Box 1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2" r:id="rId23" name="Check Box 2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3" r:id="rId24" name="Check Box 2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4" r:id="rId25" name="Check Box 2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5" r:id="rId26" name="Check Box 2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6" r:id="rId27" name="Check Box 2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7" r:id="rId28" name="Check Box 2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8" r:id="rId29" name="Check Box 2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79" r:id="rId30" name="Check Box 2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0" r:id="rId31" name="Check Box 2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1" r:id="rId32" name="Check Box 2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2" r:id="rId33" name="Check Box 3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3" r:id="rId34" name="Check Box 3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4" r:id="rId35" name="Check Box 3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5" r:id="rId36" name="Check Box 3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6" r:id="rId37" name="Check Box 3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7" r:id="rId38" name="Check Box 3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8" r:id="rId39" name="Check Box 3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89" r:id="rId40" name="Check Box 3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0" r:id="rId41" name="Check Box 3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1" r:id="rId42" name="Check Box 3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2" r:id="rId43" name="Check Box 4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3" r:id="rId44" name="Check Box 4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4" r:id="rId45" name="Check Box 4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5" r:id="rId46" name="Check Box 4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6" r:id="rId47" name="Check Box 4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7" r:id="rId48" name="Check Box 4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8" r:id="rId49" name="Check Box 4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799" r:id="rId50" name="Check Box 4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0" r:id="rId51" name="Check Box 4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1" r:id="rId52" name="Check Box 4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2" r:id="rId53" name="Check Box 5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3" r:id="rId54" name="Check Box 5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4" r:id="rId55" name="Check Box 5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5" r:id="rId56" name="Check Box 5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6" r:id="rId57" name="Check Box 5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7" r:id="rId58" name="Check Box 55">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8" r:id="rId59" name="Check Box 56">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09" r:id="rId60" name="Check Box 57">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0" r:id="rId61" name="Check Box 58">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1" r:id="rId62" name="Check Box 59">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2" r:id="rId63" name="Check Box 60">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3" r:id="rId64" name="Check Box 61">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4" r:id="rId65" name="Check Box 62">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5" r:id="rId66" name="Check Box 63">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6" r:id="rId67" name="Check Box 64">
              <controlPr defaultSize="0" autoFill="0" autoLine="0" autoPict="0">
                <anchor moveWithCells="1" sizeWithCells="1">
                  <from>
                    <xdr:col>2</xdr:col>
                    <xdr:colOff>0</xdr:colOff>
                    <xdr:row>0</xdr:row>
                    <xdr:rowOff>0</xdr:rowOff>
                  </from>
                  <to>
                    <xdr:col>2</xdr:col>
                    <xdr:colOff>0</xdr:colOff>
                    <xdr:row>0</xdr:row>
                    <xdr:rowOff>0</xdr:rowOff>
                  </to>
                </anchor>
              </controlPr>
            </control>
          </mc:Choice>
        </mc:AlternateContent>
        <mc:AlternateContent xmlns:mc="http://schemas.openxmlformats.org/markup-compatibility/2006">
          <mc:Choice Requires="x14">
            <control shapeId="74817" r:id="rId68" name="Check Box 65">
              <controlPr defaultSize="0" autoFill="0" autoLine="0" autoPict="0">
                <anchor moveWithCells="1" sizeWithCells="1">
                  <from>
                    <xdr:col>4</xdr:col>
                    <xdr:colOff>0</xdr:colOff>
                    <xdr:row>0</xdr:row>
                    <xdr:rowOff>0</xdr:rowOff>
                  </from>
                  <to>
                    <xdr:col>4</xdr:col>
                    <xdr:colOff>488950</xdr:colOff>
                    <xdr:row>0</xdr:row>
                    <xdr:rowOff>0</xdr:rowOff>
                  </to>
                </anchor>
              </controlPr>
            </control>
          </mc:Choice>
        </mc:AlternateContent>
        <mc:AlternateContent xmlns:mc="http://schemas.openxmlformats.org/markup-compatibility/2006">
          <mc:Choice Requires="x14">
            <control shapeId="74818" r:id="rId69" name="Check Box 66">
              <controlPr defaultSize="0" autoFill="0" autoLine="0" autoPict="0">
                <anchor moveWithCells="1" sizeWithCells="1">
                  <from>
                    <xdr:col>4</xdr:col>
                    <xdr:colOff>603250</xdr:colOff>
                    <xdr:row>0</xdr:row>
                    <xdr:rowOff>0</xdr:rowOff>
                  </from>
                  <to>
                    <xdr:col>4</xdr:col>
                    <xdr:colOff>1066800</xdr:colOff>
                    <xdr:row>0</xdr:row>
                    <xdr:rowOff>0</xdr:rowOff>
                  </to>
                </anchor>
              </controlPr>
            </control>
          </mc:Choice>
        </mc:AlternateContent>
        <mc:AlternateContent xmlns:mc="http://schemas.openxmlformats.org/markup-compatibility/2006">
          <mc:Choice Requires="x14">
            <control shapeId="74819" r:id="rId70" name="Check Box 67">
              <controlPr defaultSize="0" autoFill="0" autoLine="0" autoPict="0">
                <anchor moveWithCells="1" sizeWithCells="1">
                  <from>
                    <xdr:col>4</xdr:col>
                    <xdr:colOff>6350</xdr:colOff>
                    <xdr:row>0</xdr:row>
                    <xdr:rowOff>0</xdr:rowOff>
                  </from>
                  <to>
                    <xdr:col>4</xdr:col>
                    <xdr:colOff>488950</xdr:colOff>
                    <xdr:row>0</xdr:row>
                    <xdr:rowOff>0</xdr:rowOff>
                  </to>
                </anchor>
              </controlPr>
            </control>
          </mc:Choice>
        </mc:AlternateContent>
        <mc:AlternateContent xmlns:mc="http://schemas.openxmlformats.org/markup-compatibility/2006">
          <mc:Choice Requires="x14">
            <control shapeId="74820" r:id="rId71" name="Check Box 68">
              <controlPr defaultSize="0" autoFill="0" autoLine="0" autoPict="0">
                <anchor moveWithCells="1" sizeWithCells="1">
                  <from>
                    <xdr:col>4</xdr:col>
                    <xdr:colOff>603250</xdr:colOff>
                    <xdr:row>0</xdr:row>
                    <xdr:rowOff>0</xdr:rowOff>
                  </from>
                  <to>
                    <xdr:col>4</xdr:col>
                    <xdr:colOff>1066800</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5"/>
  <dimension ref="A1:H44"/>
  <sheetViews>
    <sheetView view="pageBreakPreview" topLeftCell="A2" zoomScale="130" zoomScaleNormal="100" zoomScaleSheetLayoutView="130" zoomScalePageLayoutView="110" workbookViewId="0">
      <selection activeCell="E25" sqref="E25"/>
    </sheetView>
  </sheetViews>
  <sheetFormatPr defaultColWidth="9.140625" defaultRowHeight="12.6"/>
  <cols>
    <col min="1" max="3" width="29.42578125" style="78" customWidth="1"/>
    <col min="4" max="4" width="14.5703125" style="78" customWidth="1"/>
    <col min="5" max="16384" width="9.140625" style="78"/>
  </cols>
  <sheetData>
    <row r="1" spans="1:8" ht="18">
      <c r="A1" s="260" t="s">
        <v>118</v>
      </c>
      <c r="B1" s="260"/>
      <c r="C1" s="260"/>
      <c r="D1" s="260"/>
      <c r="E1" s="41"/>
      <c r="F1" s="41"/>
      <c r="G1" s="41"/>
      <c r="H1" s="41"/>
    </row>
    <row r="2" spans="1:8" s="115" customFormat="1" ht="12.75" customHeight="1">
      <c r="A2" s="261" t="s">
        <v>81</v>
      </c>
      <c r="B2" s="261"/>
      <c r="C2" s="261"/>
      <c r="D2" s="261"/>
      <c r="E2" s="75"/>
      <c r="F2" s="75"/>
      <c r="G2" s="75"/>
      <c r="H2" s="75"/>
    </row>
    <row r="3" spans="1:8" ht="25.35" customHeight="1">
      <c r="A3" s="106"/>
      <c r="B3" s="147" t="str">
        <f>'Category Budget'!$B$3</f>
        <v>Organization Name</v>
      </c>
      <c r="C3" s="107"/>
      <c r="D3" s="108"/>
      <c r="E3" s="41"/>
      <c r="F3" s="41"/>
      <c r="G3" s="41"/>
      <c r="H3" s="41"/>
    </row>
    <row r="4" spans="1:8" ht="8.4499999999999993" customHeight="1">
      <c r="A4" s="41"/>
      <c r="B4" s="233"/>
      <c r="C4" s="233"/>
      <c r="D4" s="233"/>
      <c r="E4" s="41"/>
      <c r="F4" s="41"/>
      <c r="G4" s="41"/>
      <c r="H4" s="41"/>
    </row>
    <row r="5" spans="1:8" ht="18" customHeight="1">
      <c r="A5" s="233"/>
      <c r="B5" s="233" t="s">
        <v>119</v>
      </c>
      <c r="C5" s="233"/>
      <c r="D5" s="233"/>
      <c r="E5" s="41"/>
      <c r="F5" s="41"/>
      <c r="G5" s="41"/>
      <c r="H5" s="41"/>
    </row>
    <row r="6" spans="1:8" s="76" customFormat="1" ht="49.5" customHeight="1">
      <c r="A6" s="163" t="s">
        <v>120</v>
      </c>
      <c r="B6" s="163" t="s">
        <v>121</v>
      </c>
      <c r="C6" s="163" t="s">
        <v>122</v>
      </c>
      <c r="D6" s="163" t="s">
        <v>123</v>
      </c>
      <c r="E6" s="75"/>
      <c r="F6" s="75"/>
      <c r="G6" s="75"/>
      <c r="H6" s="75"/>
    </row>
    <row r="7" spans="1:8" ht="18" customHeight="1">
      <c r="A7" s="150" t="s">
        <v>124</v>
      </c>
      <c r="B7" s="77"/>
      <c r="C7" s="77"/>
      <c r="D7" s="164">
        <v>0</v>
      </c>
      <c r="E7" s="41"/>
      <c r="F7" s="41"/>
      <c r="G7" s="41"/>
      <c r="H7" s="41"/>
    </row>
    <row r="8" spans="1:8" ht="18" customHeight="1">
      <c r="A8" s="150" t="s">
        <v>124</v>
      </c>
      <c r="B8" s="77"/>
      <c r="C8" s="77"/>
      <c r="D8" s="164">
        <v>0</v>
      </c>
      <c r="E8" s="41"/>
      <c r="F8" s="41"/>
      <c r="G8" s="41"/>
      <c r="H8" s="41"/>
    </row>
    <row r="9" spans="1:8" ht="18" customHeight="1">
      <c r="A9" s="150" t="s">
        <v>124</v>
      </c>
      <c r="B9" s="77"/>
      <c r="C9" s="77"/>
      <c r="D9" s="164">
        <v>0</v>
      </c>
      <c r="E9" s="41"/>
      <c r="F9" s="41"/>
      <c r="G9" s="41"/>
      <c r="H9" s="41"/>
    </row>
    <row r="10" spans="1:8" ht="18" customHeight="1">
      <c r="A10" s="150" t="s">
        <v>124</v>
      </c>
      <c r="B10" s="77"/>
      <c r="C10" s="77"/>
      <c r="D10" s="164">
        <v>0</v>
      </c>
      <c r="E10" s="41"/>
      <c r="F10" s="41"/>
      <c r="G10" s="41"/>
      <c r="H10" s="41"/>
    </row>
    <row r="11" spans="1:8" ht="18" customHeight="1">
      <c r="A11" s="150" t="s">
        <v>124</v>
      </c>
      <c r="B11" s="77"/>
      <c r="C11" s="77"/>
      <c r="D11" s="164">
        <v>0</v>
      </c>
      <c r="E11" s="41"/>
      <c r="F11" s="41"/>
      <c r="G11" s="41"/>
      <c r="H11" s="41"/>
    </row>
    <row r="12" spans="1:8" ht="18" customHeight="1">
      <c r="A12" s="150" t="s">
        <v>124</v>
      </c>
      <c r="B12" s="77"/>
      <c r="C12" s="77"/>
      <c r="D12" s="164">
        <v>0</v>
      </c>
      <c r="E12" s="41"/>
      <c r="F12" s="41"/>
      <c r="G12" s="41"/>
      <c r="H12" s="41"/>
    </row>
    <row r="13" spans="1:8" ht="8.4499999999999993" customHeight="1">
      <c r="A13" s="41"/>
      <c r="B13" s="41"/>
      <c r="C13" s="41"/>
      <c r="D13" s="41"/>
      <c r="E13" s="41"/>
      <c r="F13" s="41"/>
      <c r="G13" s="41"/>
      <c r="H13" s="41"/>
    </row>
    <row r="14" spans="1:8" ht="16.5" customHeight="1">
      <c r="A14" s="142"/>
      <c r="B14" s="142" t="s">
        <v>125</v>
      </c>
      <c r="C14" s="142"/>
      <c r="D14" s="142"/>
      <c r="E14" s="41"/>
      <c r="F14" s="41"/>
      <c r="G14" s="41"/>
      <c r="H14" s="41"/>
    </row>
    <row r="15" spans="1:8" s="76" customFormat="1" ht="62.1">
      <c r="A15" s="163" t="s">
        <v>120</v>
      </c>
      <c r="B15" s="163" t="s">
        <v>121</v>
      </c>
      <c r="C15" s="163" t="s">
        <v>122</v>
      </c>
      <c r="D15" s="163" t="s">
        <v>126</v>
      </c>
      <c r="E15" s="75"/>
      <c r="F15" s="75"/>
      <c r="G15" s="75"/>
      <c r="H15" s="75"/>
    </row>
    <row r="16" spans="1:8" ht="18" customHeight="1">
      <c r="A16" s="150" t="s">
        <v>124</v>
      </c>
      <c r="B16" s="77"/>
      <c r="C16" s="77"/>
      <c r="D16" s="164">
        <v>0</v>
      </c>
      <c r="E16" s="68"/>
      <c r="F16" s="41"/>
      <c r="G16" s="41"/>
      <c r="H16" s="41"/>
    </row>
    <row r="17" spans="1:8" ht="18" customHeight="1">
      <c r="A17" s="150" t="s">
        <v>124</v>
      </c>
      <c r="B17" s="77"/>
      <c r="C17" s="77"/>
      <c r="D17" s="164">
        <v>0</v>
      </c>
      <c r="E17" s="68"/>
      <c r="F17" s="41"/>
      <c r="G17" s="41"/>
      <c r="H17" s="41"/>
    </row>
    <row r="18" spans="1:8" ht="18" customHeight="1">
      <c r="A18" s="150" t="s">
        <v>124</v>
      </c>
      <c r="B18" s="77"/>
      <c r="C18" s="77"/>
      <c r="D18" s="164">
        <v>0</v>
      </c>
      <c r="E18" s="68"/>
      <c r="F18" s="41"/>
      <c r="G18" s="41"/>
      <c r="H18" s="41"/>
    </row>
    <row r="19" spans="1:8" ht="18" customHeight="1">
      <c r="A19" s="150" t="s">
        <v>124</v>
      </c>
      <c r="B19" s="77"/>
      <c r="C19" s="77"/>
      <c r="D19" s="164">
        <v>0</v>
      </c>
      <c r="E19" s="68"/>
      <c r="F19" s="41"/>
      <c r="G19" s="41"/>
      <c r="H19" s="41"/>
    </row>
    <row r="20" spans="1:8" ht="18" customHeight="1">
      <c r="A20" s="150" t="s">
        <v>124</v>
      </c>
      <c r="B20" s="77"/>
      <c r="C20" s="77"/>
      <c r="D20" s="164">
        <v>0</v>
      </c>
      <c r="E20" s="68"/>
      <c r="F20" s="41"/>
      <c r="G20" s="41"/>
      <c r="H20" s="41"/>
    </row>
    <row r="21" spans="1:8" ht="18" customHeight="1">
      <c r="A21" s="150" t="s">
        <v>124</v>
      </c>
      <c r="B21" s="77"/>
      <c r="C21" s="77"/>
      <c r="D21" s="164">
        <v>0</v>
      </c>
      <c r="E21" s="68"/>
      <c r="F21" s="41"/>
      <c r="G21" s="41"/>
      <c r="H21" s="41"/>
    </row>
    <row r="22" spans="1:8" ht="12.95">
      <c r="A22" s="41"/>
      <c r="B22" s="24"/>
      <c r="C22" s="24"/>
      <c r="D22" s="24"/>
      <c r="E22" s="41"/>
      <c r="F22" s="41"/>
      <c r="G22" s="41"/>
      <c r="H22" s="41"/>
    </row>
    <row r="23" spans="1:8" ht="12.95">
      <c r="A23" s="41"/>
      <c r="B23" s="140"/>
      <c r="C23" s="41"/>
      <c r="D23" s="41"/>
      <c r="E23" s="41"/>
      <c r="F23" s="41"/>
      <c r="G23" s="41"/>
      <c r="H23" s="41"/>
    </row>
    <row r="25" spans="1:8" ht="18" hidden="1">
      <c r="A25" s="71"/>
      <c r="B25" s="71" t="s">
        <v>16</v>
      </c>
      <c r="C25" s="71"/>
      <c r="D25" s="71"/>
      <c r="E25" s="41"/>
      <c r="F25" s="41"/>
      <c r="G25" s="41"/>
      <c r="H25" s="41"/>
    </row>
    <row r="26" spans="1:8" ht="22.5" hidden="1" customHeight="1">
      <c r="A26" s="74" t="s">
        <v>17</v>
      </c>
      <c r="B26" s="74"/>
      <c r="C26" s="74"/>
      <c r="D26" s="74"/>
      <c r="E26" s="41"/>
      <c r="F26" s="41"/>
      <c r="G26" s="41"/>
      <c r="H26" s="41"/>
    </row>
    <row r="27" spans="1:8" ht="15.2" hidden="1" customHeight="1">
      <c r="A27" s="70" t="s">
        <v>18</v>
      </c>
      <c r="B27" s="70"/>
      <c r="C27" s="70"/>
      <c r="D27" s="70"/>
      <c r="E27" s="41"/>
      <c r="F27" s="41"/>
      <c r="G27" s="41"/>
      <c r="H27" s="41"/>
    </row>
    <row r="28" spans="1:8" ht="15.2" hidden="1" customHeight="1">
      <c r="A28" s="70" t="s">
        <v>19</v>
      </c>
      <c r="B28" s="70"/>
      <c r="C28" s="70"/>
      <c r="D28" s="70"/>
      <c r="E28" s="41"/>
      <c r="F28" s="41"/>
      <c r="G28" s="41"/>
      <c r="H28" s="41"/>
    </row>
    <row r="29" spans="1:8" ht="15.2" hidden="1" customHeight="1">
      <c r="A29" s="70" t="s">
        <v>20</v>
      </c>
      <c r="B29" s="70"/>
      <c r="C29" s="70"/>
      <c r="D29" s="70"/>
      <c r="E29" s="41"/>
      <c r="F29" s="41"/>
      <c r="G29" s="41"/>
      <c r="H29" s="41"/>
    </row>
    <row r="30" spans="1:8" ht="15.2" hidden="1" customHeight="1">
      <c r="A30" s="73" t="s">
        <v>21</v>
      </c>
      <c r="B30" s="73"/>
      <c r="C30" s="73"/>
      <c r="D30" s="73"/>
      <c r="E30" s="41"/>
      <c r="F30" s="41"/>
      <c r="G30" s="41"/>
      <c r="H30" s="41"/>
    </row>
    <row r="34" spans="1:1">
      <c r="A34" s="41"/>
    </row>
    <row r="39" spans="1:1">
      <c r="A39" s="41"/>
    </row>
    <row r="44" spans="1:1">
      <c r="A44" s="41"/>
    </row>
  </sheetData>
  <sheetProtection formatCells="0" formatColumns="0" formatRows="0" insertRows="0" deleteRows="0"/>
  <mergeCells count="2">
    <mergeCell ref="A1:D1"/>
    <mergeCell ref="A2:D2"/>
  </mergeCells>
  <phoneticPr fontId="0" type="noConversion"/>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4" max="16383" man="1"/>
  </rowBreaks>
  <legacyDrawing r:id="rId2"/>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'General Classifications'!$A$1:$A$14</xm:f>
          </x14:formula1>
          <xm:sqref>A7:A12 A16:A21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45"/>
  <sheetViews>
    <sheetView view="pageBreakPreview" topLeftCell="A2" zoomScale="130" zoomScaleNormal="99" zoomScaleSheetLayoutView="130" zoomScalePageLayoutView="110" workbookViewId="0">
      <selection activeCell="E25" sqref="E25"/>
    </sheetView>
  </sheetViews>
  <sheetFormatPr defaultColWidth="9.140625" defaultRowHeight="12.6"/>
  <cols>
    <col min="1" max="1" width="64.140625" style="78" customWidth="1"/>
    <col min="2" max="2" width="15.85546875" style="78" customWidth="1"/>
    <col min="3" max="16384" width="9.140625" style="78"/>
  </cols>
  <sheetData>
    <row r="1" spans="1:2" ht="15.6">
      <c r="A1" s="271" t="s">
        <v>89</v>
      </c>
      <c r="B1" s="271"/>
    </row>
    <row r="2" spans="1:2" s="115" customFormat="1" ht="12.75" customHeight="1">
      <c r="A2" s="261" t="s">
        <v>81</v>
      </c>
      <c r="B2" s="261"/>
    </row>
    <row r="3" spans="1:2" ht="24" customHeight="1">
      <c r="A3" s="104" t="str">
        <f>'Category Budget'!$B$3</f>
        <v>Organization Name</v>
      </c>
      <c r="B3" s="105"/>
    </row>
    <row r="4" spans="1:2" ht="12" customHeight="1">
      <c r="A4" s="165"/>
      <c r="B4" s="165"/>
    </row>
    <row r="5" spans="1:2" s="76" customFormat="1" ht="66.599999999999994" customHeight="1">
      <c r="A5" s="163" t="s">
        <v>127</v>
      </c>
      <c r="B5" s="163" t="s">
        <v>128</v>
      </c>
    </row>
    <row r="6" spans="1:2" ht="18" customHeight="1">
      <c r="A6" s="77"/>
      <c r="B6" s="166">
        <v>0</v>
      </c>
    </row>
    <row r="7" spans="1:2" ht="18" customHeight="1">
      <c r="A7" s="77"/>
      <c r="B7" s="166">
        <v>0</v>
      </c>
    </row>
    <row r="8" spans="1:2" ht="18" customHeight="1">
      <c r="A8" s="77"/>
      <c r="B8" s="166">
        <v>0</v>
      </c>
    </row>
    <row r="9" spans="1:2" ht="18" customHeight="1">
      <c r="A9" s="77"/>
      <c r="B9" s="166">
        <v>0</v>
      </c>
    </row>
    <row r="10" spans="1:2" ht="18" customHeight="1">
      <c r="A10" s="77"/>
      <c r="B10" s="166">
        <v>0</v>
      </c>
    </row>
    <row r="11" spans="1:2" ht="18" customHeight="1">
      <c r="A11" s="77"/>
      <c r="B11" s="166">
        <v>0</v>
      </c>
    </row>
    <row r="12" spans="1:2" ht="18" customHeight="1">
      <c r="A12" s="77"/>
      <c r="B12" s="166">
        <v>0</v>
      </c>
    </row>
    <row r="13" spans="1:2" ht="18" customHeight="1">
      <c r="A13" s="77"/>
      <c r="B13" s="166">
        <v>0</v>
      </c>
    </row>
    <row r="14" spans="1:2" ht="18" customHeight="1">
      <c r="A14" s="77"/>
      <c r="B14" s="166">
        <v>0</v>
      </c>
    </row>
    <row r="15" spans="1:2" ht="18" customHeight="1">
      <c r="A15" s="77"/>
      <c r="B15" s="166">
        <v>0</v>
      </c>
    </row>
    <row r="16" spans="1:2" ht="18" customHeight="1">
      <c r="A16" s="77"/>
      <c r="B16" s="166">
        <v>0</v>
      </c>
    </row>
    <row r="17" spans="1:2" ht="18" customHeight="1">
      <c r="A17" s="77"/>
      <c r="B17" s="166">
        <v>0</v>
      </c>
    </row>
    <row r="18" spans="1:2" ht="18" customHeight="1">
      <c r="A18" s="77"/>
      <c r="B18" s="166">
        <v>0</v>
      </c>
    </row>
    <row r="19" spans="1:2" ht="18" customHeight="1">
      <c r="A19" s="77"/>
      <c r="B19" s="166">
        <v>0</v>
      </c>
    </row>
    <row r="20" spans="1:2" ht="18" customHeight="1">
      <c r="A20" s="77"/>
      <c r="B20" s="166">
        <v>0</v>
      </c>
    </row>
    <row r="21" spans="1:2" ht="15.6">
      <c r="A21" s="143"/>
      <c r="B21" s="68"/>
    </row>
    <row r="22" spans="1:2" ht="36" hidden="1" customHeight="1">
      <c r="A22" s="231" t="s">
        <v>22</v>
      </c>
      <c r="B22" s="79"/>
    </row>
    <row r="23" spans="1:2" ht="15.6" hidden="1">
      <c r="A23" s="64" t="s">
        <v>23</v>
      </c>
      <c r="B23" s="64"/>
    </row>
    <row r="24" spans="1:2" ht="15.6" hidden="1">
      <c r="A24" s="64" t="s">
        <v>24</v>
      </c>
      <c r="B24" s="64"/>
    </row>
    <row r="25" spans="1:2" ht="15.6" hidden="1">
      <c r="A25" s="64" t="s">
        <v>129</v>
      </c>
      <c r="B25" s="64"/>
    </row>
    <row r="26" spans="1:2" ht="15.6" hidden="1">
      <c r="A26" s="80" t="s">
        <v>26</v>
      </c>
      <c r="B26" s="80"/>
    </row>
    <row r="30" spans="1:2">
      <c r="A30" s="41"/>
      <c r="B30" s="41"/>
    </row>
    <row r="35" spans="1:1">
      <c r="A35" s="41"/>
    </row>
    <row r="40" spans="1:1">
      <c r="A40" s="41"/>
    </row>
    <row r="45" spans="1:1">
      <c r="A45" s="41"/>
    </row>
  </sheetData>
  <sheetProtection formatCells="0" formatColumns="0" formatRows="0" insertRows="0" deleteRows="0"/>
  <mergeCells count="2">
    <mergeCell ref="A1:B1"/>
    <mergeCell ref="A2:B2"/>
  </mergeCells>
  <printOptions horizontalCentered="1"/>
  <pageMargins left="0.25" right="0.25" top="0.75" bottom="0.5" header="0.25" footer="0.25"/>
  <pageSetup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4"/>
  <sheetViews>
    <sheetView view="pageBreakPreview" topLeftCell="A2" zoomScale="130" zoomScaleNormal="100" zoomScaleSheetLayoutView="130" zoomScalePageLayoutView="110" workbookViewId="0">
      <selection activeCell="E25" sqref="E25"/>
    </sheetView>
  </sheetViews>
  <sheetFormatPr defaultColWidth="9.140625" defaultRowHeight="12.6"/>
  <cols>
    <col min="1" max="1" width="6.42578125" style="115" customWidth="1"/>
    <col min="2" max="2" width="18.28515625" style="5" customWidth="1"/>
    <col min="3" max="3" width="16.85546875" style="5" customWidth="1"/>
    <col min="4" max="4" width="16.7109375" style="5" customWidth="1"/>
    <col min="5" max="5" width="14.42578125" style="5" customWidth="1"/>
    <col min="6" max="6" width="12" style="5" customWidth="1"/>
    <col min="7" max="7" width="14.85546875" style="78" customWidth="1"/>
    <col min="8" max="16384" width="9.140625" style="5"/>
  </cols>
  <sheetData>
    <row r="1" spans="1:7" ht="18">
      <c r="A1" s="260" t="s">
        <v>91</v>
      </c>
      <c r="B1" s="260"/>
      <c r="C1" s="260"/>
      <c r="D1" s="260"/>
      <c r="E1" s="260"/>
      <c r="F1" s="260"/>
      <c r="G1" s="260"/>
    </row>
    <row r="2" spans="1:7" s="115" customFormat="1" ht="12.75" customHeight="1">
      <c r="A2" s="272" t="s">
        <v>81</v>
      </c>
      <c r="B2" s="272"/>
      <c r="C2" s="272"/>
      <c r="D2" s="272"/>
      <c r="E2" s="272"/>
      <c r="F2" s="272"/>
      <c r="G2" s="272"/>
    </row>
    <row r="3" spans="1:7" s="78" customFormat="1" ht="23.65" customHeight="1">
      <c r="A3" s="86"/>
      <c r="B3" s="103"/>
      <c r="C3" s="103"/>
      <c r="D3" s="63" t="str">
        <f>'Category Budget'!$B$3</f>
        <v>Organization Name</v>
      </c>
      <c r="E3" s="103"/>
      <c r="F3" s="103"/>
      <c r="G3" s="87"/>
    </row>
    <row r="4" spans="1:7" ht="12.75" customHeight="1">
      <c r="A4" s="144"/>
      <c r="B4" s="144"/>
      <c r="C4" s="144"/>
      <c r="D4" s="144"/>
      <c r="E4" s="144"/>
      <c r="F4" s="144"/>
      <c r="G4" s="144"/>
    </row>
    <row r="5" spans="1:7" ht="51" customHeight="1">
      <c r="A5" s="163" t="s">
        <v>130</v>
      </c>
      <c r="B5" s="163" t="s">
        <v>131</v>
      </c>
      <c r="C5" s="163" t="s">
        <v>132</v>
      </c>
      <c r="D5" s="167" t="s">
        <v>133</v>
      </c>
      <c r="E5" s="163" t="s">
        <v>134</v>
      </c>
      <c r="F5" s="163" t="s">
        <v>135</v>
      </c>
      <c r="G5" s="163" t="s">
        <v>87</v>
      </c>
    </row>
    <row r="6" spans="1:7" ht="18" customHeight="1">
      <c r="A6" s="168"/>
      <c r="B6" s="84"/>
      <c r="C6" s="77"/>
      <c r="D6" s="77"/>
      <c r="E6" s="85">
        <v>0</v>
      </c>
      <c r="F6" s="85">
        <v>0</v>
      </c>
      <c r="G6" s="169">
        <f t="shared" ref="G6:G19" si="0">SUM(E6:F6)</f>
        <v>0</v>
      </c>
    </row>
    <row r="7" spans="1:7" ht="18" customHeight="1">
      <c r="A7" s="168"/>
      <c r="B7" s="84"/>
      <c r="C7" s="77"/>
      <c r="D7" s="77"/>
      <c r="E7" s="85">
        <v>0</v>
      </c>
      <c r="F7" s="85">
        <v>0</v>
      </c>
      <c r="G7" s="169">
        <f t="shared" si="0"/>
        <v>0</v>
      </c>
    </row>
    <row r="8" spans="1:7" ht="18" customHeight="1">
      <c r="A8" s="168"/>
      <c r="B8" s="84"/>
      <c r="C8" s="77"/>
      <c r="D8" s="77"/>
      <c r="E8" s="85">
        <v>0</v>
      </c>
      <c r="F8" s="85">
        <v>0</v>
      </c>
      <c r="G8" s="169">
        <f t="shared" si="0"/>
        <v>0</v>
      </c>
    </row>
    <row r="9" spans="1:7" ht="18" customHeight="1">
      <c r="A9" s="168"/>
      <c r="B9" s="84"/>
      <c r="C9" s="77"/>
      <c r="D9" s="77"/>
      <c r="E9" s="85">
        <v>0</v>
      </c>
      <c r="F9" s="85">
        <v>0</v>
      </c>
      <c r="G9" s="169">
        <f t="shared" si="0"/>
        <v>0</v>
      </c>
    </row>
    <row r="10" spans="1:7" ht="18" customHeight="1">
      <c r="A10" s="168"/>
      <c r="B10" s="84"/>
      <c r="C10" s="77"/>
      <c r="D10" s="77"/>
      <c r="E10" s="85">
        <v>0</v>
      </c>
      <c r="F10" s="85">
        <v>0</v>
      </c>
      <c r="G10" s="169">
        <f>SUM(E10:F10)</f>
        <v>0</v>
      </c>
    </row>
    <row r="11" spans="1:7" ht="18" customHeight="1">
      <c r="A11" s="168"/>
      <c r="B11" s="84"/>
      <c r="C11" s="77"/>
      <c r="D11" s="77"/>
      <c r="E11" s="85">
        <v>0</v>
      </c>
      <c r="F11" s="85">
        <v>0</v>
      </c>
      <c r="G11" s="169">
        <f>SUM(E11:F11)</f>
        <v>0</v>
      </c>
    </row>
    <row r="12" spans="1:7" ht="18" customHeight="1">
      <c r="A12" s="168"/>
      <c r="B12" s="84"/>
      <c r="C12" s="77"/>
      <c r="D12" s="77"/>
      <c r="E12" s="85">
        <v>0</v>
      </c>
      <c r="F12" s="85">
        <v>0</v>
      </c>
      <c r="G12" s="169">
        <f>SUM(E12:F12)</f>
        <v>0</v>
      </c>
    </row>
    <row r="13" spans="1:7" ht="18" customHeight="1">
      <c r="A13" s="168"/>
      <c r="B13" s="84"/>
      <c r="C13" s="77"/>
      <c r="D13" s="77"/>
      <c r="E13" s="85">
        <v>0</v>
      </c>
      <c r="F13" s="85">
        <v>0</v>
      </c>
      <c r="G13" s="169">
        <f>SUM(E13:F13)</f>
        <v>0</v>
      </c>
    </row>
    <row r="14" spans="1:7" ht="18" customHeight="1">
      <c r="A14" s="168"/>
      <c r="B14" s="84"/>
      <c r="C14" s="77"/>
      <c r="D14" s="77"/>
      <c r="E14" s="85">
        <v>0</v>
      </c>
      <c r="F14" s="85">
        <v>0</v>
      </c>
      <c r="G14" s="169">
        <f t="shared" si="0"/>
        <v>0</v>
      </c>
    </row>
    <row r="15" spans="1:7" ht="18" customHeight="1">
      <c r="A15" s="168"/>
      <c r="B15" s="84"/>
      <c r="C15" s="77"/>
      <c r="D15" s="77"/>
      <c r="E15" s="85">
        <v>0</v>
      </c>
      <c r="F15" s="85">
        <v>0</v>
      </c>
      <c r="G15" s="169">
        <f t="shared" si="0"/>
        <v>0</v>
      </c>
    </row>
    <row r="16" spans="1:7" ht="18" customHeight="1">
      <c r="A16" s="168"/>
      <c r="B16" s="84"/>
      <c r="C16" s="77"/>
      <c r="D16" s="77"/>
      <c r="E16" s="85">
        <v>0</v>
      </c>
      <c r="F16" s="85">
        <v>0</v>
      </c>
      <c r="G16" s="169">
        <f t="shared" si="0"/>
        <v>0</v>
      </c>
    </row>
    <row r="17" spans="1:7" ht="18" customHeight="1">
      <c r="A17" s="168"/>
      <c r="B17" s="84"/>
      <c r="C17" s="77"/>
      <c r="D17" s="77"/>
      <c r="E17" s="85">
        <v>0</v>
      </c>
      <c r="F17" s="85">
        <v>0</v>
      </c>
      <c r="G17" s="169">
        <f t="shared" si="0"/>
        <v>0</v>
      </c>
    </row>
    <row r="18" spans="1:7" ht="18" customHeight="1">
      <c r="A18" s="168"/>
      <c r="B18" s="84"/>
      <c r="C18" s="77"/>
      <c r="D18" s="77"/>
      <c r="E18" s="85">
        <v>0</v>
      </c>
      <c r="F18" s="85">
        <v>0</v>
      </c>
      <c r="G18" s="169">
        <f t="shared" si="0"/>
        <v>0</v>
      </c>
    </row>
    <row r="19" spans="1:7" ht="18" customHeight="1">
      <c r="A19" s="168"/>
      <c r="B19" s="84"/>
      <c r="C19" s="77"/>
      <c r="D19" s="77"/>
      <c r="E19" s="85">
        <v>0</v>
      </c>
      <c r="F19" s="85">
        <v>0</v>
      </c>
      <c r="G19" s="169">
        <f t="shared" si="0"/>
        <v>0</v>
      </c>
    </row>
    <row r="20" spans="1:7" ht="18" customHeight="1">
      <c r="A20" s="170" t="s">
        <v>136</v>
      </c>
      <c r="B20" s="171"/>
      <c r="C20" s="171"/>
      <c r="D20" s="172" t="s">
        <v>137</v>
      </c>
      <c r="E20" s="169">
        <f>SUM(E6:E19)</f>
        <v>0</v>
      </c>
      <c r="F20" s="169">
        <f>SUM(F6:F19)</f>
        <v>0</v>
      </c>
      <c r="G20" s="169">
        <f>SUM(G6:G19)</f>
        <v>0</v>
      </c>
    </row>
    <row r="21" spans="1:7" ht="12.75" customHeight="1">
      <c r="A21" s="232"/>
      <c r="B21" s="232"/>
      <c r="C21" s="232"/>
      <c r="D21" s="232"/>
      <c r="E21" s="232"/>
      <c r="F21" s="232"/>
      <c r="G21" s="41"/>
    </row>
    <row r="23" spans="1:7" ht="38.25" hidden="1" customHeight="1">
      <c r="A23" s="81"/>
      <c r="B23" s="81"/>
      <c r="C23" s="81"/>
      <c r="D23" s="230" t="s">
        <v>27</v>
      </c>
      <c r="E23" s="81"/>
      <c r="F23" s="81"/>
      <c r="G23" s="81"/>
    </row>
    <row r="24" spans="1:7" ht="15.6" hidden="1">
      <c r="A24" s="65" t="s">
        <v>28</v>
      </c>
      <c r="B24" s="83"/>
      <c r="C24" s="83"/>
      <c r="D24" s="83"/>
      <c r="E24" s="83"/>
      <c r="F24" s="83"/>
      <c r="G24" s="83"/>
    </row>
    <row r="25" spans="1:7" ht="15.6" hidden="1">
      <c r="A25" s="65" t="s">
        <v>29</v>
      </c>
      <c r="B25" s="83"/>
      <c r="C25" s="83"/>
      <c r="D25" s="83"/>
      <c r="E25" s="83"/>
      <c r="F25" s="83"/>
      <c r="G25" s="83"/>
    </row>
    <row r="26" spans="1:7" ht="15.6" hidden="1">
      <c r="A26" s="65" t="s">
        <v>30</v>
      </c>
      <c r="B26" s="83"/>
      <c r="C26" s="83"/>
      <c r="D26" s="83"/>
      <c r="E26" s="83"/>
      <c r="F26" s="83"/>
      <c r="G26" s="83"/>
    </row>
    <row r="27" spans="1:7" ht="15.6" hidden="1">
      <c r="A27" s="65" t="s">
        <v>31</v>
      </c>
      <c r="B27" s="83"/>
      <c r="C27" s="83"/>
      <c r="D27" s="83"/>
      <c r="E27" s="83"/>
      <c r="F27" s="83"/>
      <c r="G27" s="83"/>
    </row>
    <row r="28" spans="1:7" ht="15.6" hidden="1">
      <c r="A28" s="82" t="s">
        <v>32</v>
      </c>
      <c r="B28" s="83"/>
      <c r="C28" s="83"/>
      <c r="D28" s="83"/>
      <c r="E28" s="83"/>
      <c r="F28" s="83"/>
      <c r="G28" s="83"/>
    </row>
    <row r="29" spans="1:7" ht="15.6" hidden="1">
      <c r="A29" s="65" t="s">
        <v>33</v>
      </c>
      <c r="B29" s="83"/>
      <c r="C29" s="83"/>
      <c r="D29" s="83"/>
      <c r="E29" s="83"/>
      <c r="F29" s="83"/>
      <c r="G29" s="83"/>
    </row>
    <row r="30" spans="1:7" ht="15.6" hidden="1">
      <c r="A30" s="65" t="s">
        <v>34</v>
      </c>
      <c r="B30" s="83"/>
      <c r="C30" s="83"/>
      <c r="D30" s="83"/>
      <c r="E30" s="83"/>
      <c r="F30" s="83"/>
      <c r="G30" s="83"/>
    </row>
    <row r="31" spans="1:7" ht="15.6" hidden="1">
      <c r="A31" s="65" t="s">
        <v>35</v>
      </c>
      <c r="B31" s="83"/>
      <c r="C31" s="83"/>
      <c r="D31" s="83"/>
      <c r="E31" s="83"/>
      <c r="F31" s="83"/>
      <c r="G31" s="83"/>
    </row>
    <row r="32" spans="1:7" ht="15.6" hidden="1">
      <c r="A32" s="65" t="s">
        <v>36</v>
      </c>
      <c r="B32" s="83"/>
      <c r="C32" s="83"/>
      <c r="D32" s="83"/>
      <c r="E32" s="83"/>
      <c r="F32" s="83"/>
      <c r="G32" s="83"/>
    </row>
    <row r="33" spans="1:7">
      <c r="A33" s="75"/>
      <c r="B33" s="75"/>
      <c r="C33" s="75"/>
      <c r="D33" s="75"/>
      <c r="E33" s="75"/>
      <c r="F33" s="75"/>
      <c r="G33" s="75"/>
    </row>
    <row r="34" spans="1:7">
      <c r="A34" s="75"/>
      <c r="B34" s="75"/>
      <c r="C34" s="75"/>
      <c r="D34" s="75"/>
      <c r="E34" s="75"/>
      <c r="F34" s="75"/>
      <c r="G34" s="75"/>
    </row>
    <row r="35" spans="1:7">
      <c r="A35" s="75"/>
      <c r="B35" s="75"/>
      <c r="C35" s="75"/>
      <c r="D35" s="75"/>
      <c r="E35" s="75"/>
      <c r="F35" s="75"/>
      <c r="G35" s="75"/>
    </row>
    <row r="36" spans="1:7">
      <c r="A36" s="75"/>
      <c r="B36" s="75"/>
      <c r="C36" s="75"/>
      <c r="D36" s="75"/>
      <c r="E36" s="75"/>
      <c r="F36" s="75"/>
      <c r="G36" s="75"/>
    </row>
    <row r="37" spans="1:7">
      <c r="A37" s="75"/>
      <c r="B37" s="75"/>
      <c r="C37" s="75"/>
      <c r="D37" s="75"/>
      <c r="E37" s="75"/>
      <c r="F37" s="75"/>
      <c r="G37" s="75"/>
    </row>
    <row r="38" spans="1:7">
      <c r="A38" s="75"/>
      <c r="B38" s="75"/>
      <c r="C38" s="75"/>
      <c r="D38" s="75"/>
      <c r="E38" s="75"/>
      <c r="F38" s="75"/>
      <c r="G38" s="75"/>
    </row>
    <row r="39" spans="1:7">
      <c r="A39" s="75"/>
      <c r="B39" s="75"/>
      <c r="C39" s="75"/>
      <c r="D39" s="75"/>
      <c r="E39" s="75"/>
      <c r="F39" s="75"/>
      <c r="G39" s="75"/>
    </row>
    <row r="40" spans="1:7">
      <c r="A40" s="75"/>
      <c r="B40" s="75"/>
      <c r="C40" s="75"/>
      <c r="D40" s="75"/>
      <c r="E40" s="75"/>
      <c r="F40" s="75"/>
      <c r="G40" s="75"/>
    </row>
    <row r="41" spans="1:7">
      <c r="A41" s="75"/>
      <c r="B41" s="75"/>
      <c r="C41" s="75"/>
      <c r="D41" s="75"/>
      <c r="E41" s="75"/>
      <c r="F41" s="75"/>
      <c r="G41" s="75"/>
    </row>
    <row r="42" spans="1:7">
      <c r="A42" s="75"/>
      <c r="B42" s="75"/>
      <c r="C42" s="75"/>
      <c r="D42" s="75"/>
      <c r="E42" s="75"/>
      <c r="F42" s="75"/>
      <c r="G42" s="75"/>
    </row>
    <row r="43" spans="1:7">
      <c r="A43" s="75"/>
      <c r="B43" s="75"/>
      <c r="C43" s="75"/>
      <c r="D43" s="75"/>
      <c r="E43" s="75"/>
      <c r="F43" s="75"/>
      <c r="G43" s="75"/>
    </row>
    <row r="44" spans="1:7">
      <c r="A44" s="75"/>
      <c r="B44" s="75"/>
      <c r="C44" s="75"/>
      <c r="D44" s="75"/>
      <c r="E44" s="75"/>
      <c r="F44" s="75"/>
      <c r="G44" s="75"/>
    </row>
  </sheetData>
  <sheetProtection formatCells="0" formatColumns="0" formatRows="0" insertRows="0" deleteRows="0"/>
  <mergeCells count="2">
    <mergeCell ref="A1:G1"/>
    <mergeCell ref="A2:G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44"/>
  <sheetViews>
    <sheetView view="pageBreakPreview" topLeftCell="A2" zoomScale="130" zoomScaleNormal="100" zoomScaleSheetLayoutView="130" zoomScalePageLayoutView="110" workbookViewId="0">
      <selection activeCell="E25" sqref="E25"/>
    </sheetView>
  </sheetViews>
  <sheetFormatPr defaultColWidth="9.140625" defaultRowHeight="12.6"/>
  <cols>
    <col min="1" max="1" width="6.42578125" style="115" customWidth="1"/>
    <col min="2" max="2" width="17.85546875" style="115" customWidth="1"/>
    <col min="3" max="3" width="16.7109375" style="5" customWidth="1"/>
    <col min="4" max="4" width="7" style="5" customWidth="1"/>
    <col min="5" max="7" width="14.85546875" style="5" customWidth="1"/>
    <col min="8" max="8" width="14.85546875" style="78" customWidth="1"/>
    <col min="9" max="16384" width="9.140625" style="5"/>
  </cols>
  <sheetData>
    <row r="1" spans="1:8" ht="18">
      <c r="A1" s="260" t="s">
        <v>92</v>
      </c>
      <c r="B1" s="260"/>
      <c r="C1" s="260"/>
      <c r="D1" s="260"/>
      <c r="E1" s="260"/>
      <c r="F1" s="260"/>
      <c r="G1" s="260"/>
      <c r="H1" s="260"/>
    </row>
    <row r="2" spans="1:8" s="115" customFormat="1" ht="12.75" customHeight="1">
      <c r="A2" s="261" t="s">
        <v>81</v>
      </c>
      <c r="B2" s="261"/>
      <c r="C2" s="261"/>
      <c r="D2" s="261"/>
      <c r="E2" s="261"/>
      <c r="F2" s="261"/>
      <c r="G2" s="261"/>
      <c r="H2" s="261"/>
    </row>
    <row r="3" spans="1:8" s="78" customFormat="1" ht="24.95" customHeight="1">
      <c r="A3" s="86"/>
      <c r="B3" s="103"/>
      <c r="C3" s="103"/>
      <c r="D3" s="63" t="str">
        <f>'Category Budget'!$B$3</f>
        <v>Organization Name</v>
      </c>
      <c r="E3" s="103"/>
      <c r="F3" s="103"/>
      <c r="G3" s="103"/>
      <c r="H3" s="87"/>
    </row>
    <row r="4" spans="1:8" ht="12.75" customHeight="1">
      <c r="A4" s="144"/>
      <c r="B4" s="144"/>
      <c r="C4" s="144"/>
      <c r="D4" s="144"/>
      <c r="E4" s="144"/>
      <c r="F4" s="144"/>
      <c r="G4" s="144"/>
      <c r="H4" s="41"/>
    </row>
    <row r="5" spans="1:8" ht="46.5">
      <c r="A5" s="163" t="s">
        <v>130</v>
      </c>
      <c r="B5" s="167" t="s">
        <v>138</v>
      </c>
      <c r="C5" s="167" t="s">
        <v>139</v>
      </c>
      <c r="D5" s="163" t="s">
        <v>140</v>
      </c>
      <c r="E5" s="167" t="s">
        <v>141</v>
      </c>
      <c r="F5" s="163" t="s">
        <v>134</v>
      </c>
      <c r="G5" s="163" t="s">
        <v>135</v>
      </c>
      <c r="H5" s="163" t="s">
        <v>87</v>
      </c>
    </row>
    <row r="6" spans="1:8" ht="18" customHeight="1">
      <c r="A6" s="149"/>
      <c r="B6" s="149"/>
      <c r="C6" s="149"/>
      <c r="D6" s="150"/>
      <c r="E6" s="85">
        <v>0</v>
      </c>
      <c r="F6" s="85">
        <v>0</v>
      </c>
      <c r="G6" s="85">
        <v>0</v>
      </c>
      <c r="H6" s="169">
        <f t="shared" ref="H6:H19" si="0">SUM(F6:G6)</f>
        <v>0</v>
      </c>
    </row>
    <row r="7" spans="1:8" ht="18" customHeight="1">
      <c r="A7" s="149"/>
      <c r="B7" s="149"/>
      <c r="C7" s="149"/>
      <c r="D7" s="150"/>
      <c r="E7" s="85">
        <v>0</v>
      </c>
      <c r="F7" s="85">
        <v>0</v>
      </c>
      <c r="G7" s="85">
        <v>0</v>
      </c>
      <c r="H7" s="169">
        <f>SUM(F7:G7)</f>
        <v>0</v>
      </c>
    </row>
    <row r="8" spans="1:8" ht="18" customHeight="1">
      <c r="A8" s="149"/>
      <c r="B8" s="149"/>
      <c r="C8" s="149"/>
      <c r="D8" s="150"/>
      <c r="E8" s="85">
        <v>0</v>
      </c>
      <c r="F8" s="85">
        <v>0</v>
      </c>
      <c r="G8" s="85">
        <v>0</v>
      </c>
      <c r="H8" s="169">
        <f>SUM(F8:G8)</f>
        <v>0</v>
      </c>
    </row>
    <row r="9" spans="1:8" ht="18" customHeight="1">
      <c r="A9" s="149"/>
      <c r="B9" s="149"/>
      <c r="C9" s="149"/>
      <c r="D9" s="150"/>
      <c r="E9" s="85">
        <v>0</v>
      </c>
      <c r="F9" s="85">
        <v>0</v>
      </c>
      <c r="G9" s="85">
        <v>0</v>
      </c>
      <c r="H9" s="169">
        <f>SUM(F9:G9)</f>
        <v>0</v>
      </c>
    </row>
    <row r="10" spans="1:8" ht="18" customHeight="1">
      <c r="A10" s="149"/>
      <c r="B10" s="149"/>
      <c r="C10" s="149"/>
      <c r="D10" s="150"/>
      <c r="E10" s="85">
        <v>0</v>
      </c>
      <c r="F10" s="85">
        <v>0</v>
      </c>
      <c r="G10" s="85">
        <v>0</v>
      </c>
      <c r="H10" s="169">
        <f t="shared" si="0"/>
        <v>0</v>
      </c>
    </row>
    <row r="11" spans="1:8" ht="18" customHeight="1">
      <c r="A11" s="149"/>
      <c r="B11" s="149"/>
      <c r="C11" s="149"/>
      <c r="D11" s="150"/>
      <c r="E11" s="85">
        <v>0</v>
      </c>
      <c r="F11" s="85">
        <v>0</v>
      </c>
      <c r="G11" s="85">
        <v>0</v>
      </c>
      <c r="H11" s="169">
        <f t="shared" si="0"/>
        <v>0</v>
      </c>
    </row>
    <row r="12" spans="1:8" ht="18" customHeight="1">
      <c r="A12" s="149"/>
      <c r="B12" s="149"/>
      <c r="C12" s="149"/>
      <c r="D12" s="150"/>
      <c r="E12" s="85">
        <v>0</v>
      </c>
      <c r="F12" s="85">
        <v>0</v>
      </c>
      <c r="G12" s="85">
        <v>0</v>
      </c>
      <c r="H12" s="169">
        <f t="shared" si="0"/>
        <v>0</v>
      </c>
    </row>
    <row r="13" spans="1:8" ht="18" customHeight="1">
      <c r="A13" s="149"/>
      <c r="B13" s="149"/>
      <c r="C13" s="149"/>
      <c r="D13" s="150"/>
      <c r="E13" s="85">
        <v>0</v>
      </c>
      <c r="F13" s="85">
        <v>0</v>
      </c>
      <c r="G13" s="85">
        <v>0</v>
      </c>
      <c r="H13" s="169">
        <f t="shared" si="0"/>
        <v>0</v>
      </c>
    </row>
    <row r="14" spans="1:8" ht="18" customHeight="1">
      <c r="A14" s="149"/>
      <c r="B14" s="149"/>
      <c r="C14" s="149"/>
      <c r="D14" s="150"/>
      <c r="E14" s="85">
        <v>0</v>
      </c>
      <c r="F14" s="85">
        <v>0</v>
      </c>
      <c r="G14" s="85">
        <v>0</v>
      </c>
      <c r="H14" s="169">
        <f t="shared" si="0"/>
        <v>0</v>
      </c>
    </row>
    <row r="15" spans="1:8" ht="18" customHeight="1">
      <c r="A15" s="149"/>
      <c r="B15" s="149"/>
      <c r="C15" s="149"/>
      <c r="D15" s="150"/>
      <c r="E15" s="85">
        <v>0</v>
      </c>
      <c r="F15" s="85">
        <v>0</v>
      </c>
      <c r="G15" s="85">
        <v>0</v>
      </c>
      <c r="H15" s="169">
        <f t="shared" si="0"/>
        <v>0</v>
      </c>
    </row>
    <row r="16" spans="1:8" ht="18" customHeight="1">
      <c r="A16" s="149"/>
      <c r="B16" s="149"/>
      <c r="C16" s="149"/>
      <c r="D16" s="150"/>
      <c r="E16" s="85">
        <v>0</v>
      </c>
      <c r="F16" s="85">
        <v>0</v>
      </c>
      <c r="G16" s="85">
        <v>0</v>
      </c>
      <c r="H16" s="169">
        <f t="shared" si="0"/>
        <v>0</v>
      </c>
    </row>
    <row r="17" spans="1:8" ht="18" customHeight="1">
      <c r="A17" s="149"/>
      <c r="B17" s="149"/>
      <c r="C17" s="149"/>
      <c r="D17" s="150"/>
      <c r="E17" s="85">
        <v>0</v>
      </c>
      <c r="F17" s="85">
        <v>0</v>
      </c>
      <c r="G17" s="85">
        <v>0</v>
      </c>
      <c r="H17" s="169">
        <f t="shared" si="0"/>
        <v>0</v>
      </c>
    </row>
    <row r="18" spans="1:8" ht="18" customHeight="1">
      <c r="A18" s="149"/>
      <c r="B18" s="149"/>
      <c r="C18" s="149"/>
      <c r="D18" s="150"/>
      <c r="E18" s="85">
        <v>0</v>
      </c>
      <c r="F18" s="85">
        <v>0</v>
      </c>
      <c r="G18" s="85">
        <v>0</v>
      </c>
      <c r="H18" s="169">
        <f t="shared" si="0"/>
        <v>0</v>
      </c>
    </row>
    <row r="19" spans="1:8" ht="18" customHeight="1">
      <c r="A19" s="149"/>
      <c r="B19" s="149"/>
      <c r="C19" s="149"/>
      <c r="D19" s="150"/>
      <c r="E19" s="85">
        <v>0</v>
      </c>
      <c r="F19" s="85">
        <v>0</v>
      </c>
      <c r="G19" s="85">
        <v>0</v>
      </c>
      <c r="H19" s="169">
        <f t="shared" si="0"/>
        <v>0</v>
      </c>
    </row>
    <row r="20" spans="1:8" ht="18" customHeight="1">
      <c r="A20" s="172"/>
      <c r="B20" s="172"/>
      <c r="C20" s="172"/>
      <c r="D20" s="172"/>
      <c r="E20" s="172" t="s">
        <v>142</v>
      </c>
      <c r="F20" s="169">
        <f>SUM(F6:F19)</f>
        <v>0</v>
      </c>
      <c r="G20" s="169">
        <f>SUM(G6:G19)</f>
        <v>0</v>
      </c>
      <c r="H20" s="169">
        <f>SUM(H6:H19)</f>
        <v>0</v>
      </c>
    </row>
    <row r="21" spans="1:8" ht="12.95">
      <c r="A21" s="232"/>
      <c r="B21" s="232"/>
      <c r="C21" s="232"/>
      <c r="D21" s="232"/>
      <c r="E21" s="232"/>
      <c r="F21" s="232"/>
      <c r="G21" s="41"/>
      <c r="H21" s="41"/>
    </row>
    <row r="23" spans="1:8" ht="18" hidden="1">
      <c r="A23" s="228"/>
      <c r="B23" s="228"/>
      <c r="C23" s="228"/>
      <c r="D23" s="230" t="s">
        <v>37</v>
      </c>
      <c r="E23" s="228"/>
      <c r="F23" s="228"/>
      <c r="G23" s="228"/>
      <c r="H23" s="228"/>
    </row>
    <row r="24" spans="1:8" ht="15.6" hidden="1" customHeight="1">
      <c r="A24" s="69" t="s">
        <v>38</v>
      </c>
      <c r="B24" s="69"/>
      <c r="C24" s="69"/>
      <c r="D24" s="69"/>
      <c r="E24" s="69"/>
      <c r="F24" s="69"/>
      <c r="G24" s="69"/>
      <c r="H24" s="68"/>
    </row>
    <row r="25" spans="1:8" s="115" customFormat="1" ht="15.6" hidden="1" customHeight="1">
      <c r="A25" s="69" t="s">
        <v>39</v>
      </c>
      <c r="B25" s="69"/>
      <c r="C25" s="69"/>
      <c r="D25" s="69"/>
      <c r="E25" s="69"/>
      <c r="F25" s="69"/>
      <c r="G25" s="69"/>
      <c r="H25" s="68"/>
    </row>
    <row r="26" spans="1:8" ht="15.6" hidden="1" customHeight="1">
      <c r="A26" s="69" t="s">
        <v>40</v>
      </c>
      <c r="B26" s="69"/>
      <c r="C26" s="69"/>
      <c r="D26" s="69"/>
      <c r="E26" s="69"/>
      <c r="F26" s="69"/>
      <c r="G26" s="69"/>
      <c r="H26" s="68"/>
    </row>
    <row r="27" spans="1:8" ht="15.6" hidden="1" customHeight="1">
      <c r="A27" s="69" t="s">
        <v>41</v>
      </c>
      <c r="B27" s="69"/>
      <c r="C27" s="69"/>
      <c r="D27" s="69"/>
      <c r="E27" s="69"/>
      <c r="F27" s="69"/>
      <c r="G27" s="69"/>
      <c r="H27" s="68"/>
    </row>
    <row r="28" spans="1:8" ht="15.6" hidden="1" customHeight="1">
      <c r="A28" s="69" t="s">
        <v>42</v>
      </c>
      <c r="B28" s="69"/>
      <c r="C28" s="69"/>
      <c r="D28" s="69"/>
      <c r="E28" s="69"/>
      <c r="F28" s="69"/>
      <c r="G28" s="69"/>
      <c r="H28" s="68"/>
    </row>
    <row r="29" spans="1:8" ht="15.6" hidden="1" customHeight="1">
      <c r="A29" s="69" t="s">
        <v>43</v>
      </c>
      <c r="B29" s="69"/>
      <c r="C29" s="69"/>
      <c r="D29" s="69"/>
      <c r="E29" s="69"/>
      <c r="F29" s="69"/>
      <c r="G29" s="69"/>
      <c r="H29" s="68"/>
    </row>
    <row r="30" spans="1:8" ht="15.6" hidden="1" customHeight="1">
      <c r="A30" s="69" t="s">
        <v>44</v>
      </c>
      <c r="B30" s="69"/>
      <c r="C30" s="69"/>
      <c r="D30" s="69"/>
      <c r="E30" s="69"/>
      <c r="F30" s="69"/>
      <c r="G30" s="69"/>
      <c r="H30" s="68"/>
    </row>
    <row r="31" spans="1:8" ht="15.6" hidden="1" customHeight="1">
      <c r="A31" s="69" t="s">
        <v>45</v>
      </c>
      <c r="B31" s="69"/>
      <c r="C31" s="69"/>
      <c r="D31" s="69"/>
      <c r="E31" s="69"/>
      <c r="F31" s="69"/>
      <c r="G31" s="69"/>
      <c r="H31" s="68"/>
    </row>
    <row r="32" spans="1:8" ht="15.6" hidden="1" customHeight="1">
      <c r="A32" s="69" t="s">
        <v>36</v>
      </c>
      <c r="B32" s="69"/>
      <c r="C32" s="69"/>
      <c r="D32" s="69"/>
      <c r="E32" s="69"/>
      <c r="F32" s="69"/>
      <c r="G32" s="69"/>
      <c r="H32" s="68"/>
    </row>
    <row r="34" spans="1:8">
      <c r="A34" s="75"/>
      <c r="B34" s="75"/>
      <c r="C34" s="41"/>
      <c r="D34" s="41"/>
      <c r="E34" s="41"/>
      <c r="F34" s="41"/>
      <c r="G34" s="41"/>
      <c r="H34" s="41"/>
    </row>
    <row r="39" spans="1:8">
      <c r="A39" s="75"/>
      <c r="B39" s="75"/>
      <c r="C39" s="41"/>
      <c r="D39" s="41"/>
      <c r="E39" s="41"/>
      <c r="F39" s="41"/>
      <c r="G39" s="41"/>
      <c r="H39" s="41"/>
    </row>
    <row r="44" spans="1:8">
      <c r="A44" s="75"/>
      <c r="B44" s="75"/>
      <c r="C44" s="41"/>
      <c r="D44" s="41"/>
      <c r="E44" s="41"/>
      <c r="F44" s="41"/>
      <c r="G44" s="41"/>
      <c r="H44" s="41"/>
    </row>
  </sheetData>
  <sheetProtection formatCells="0" formatColumns="0" formatRows="0" insertRows="0" deleteRows="0"/>
  <mergeCells count="2">
    <mergeCell ref="A1:H1"/>
    <mergeCell ref="A2:H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42"/>
  <sheetViews>
    <sheetView view="pageBreakPreview" topLeftCell="A2" zoomScale="130" zoomScaleNormal="100" zoomScaleSheetLayoutView="130" zoomScalePageLayoutView="110" workbookViewId="0">
      <selection activeCell="E25" sqref="E25"/>
    </sheetView>
  </sheetViews>
  <sheetFormatPr defaultColWidth="9.140625" defaultRowHeight="12.6"/>
  <cols>
    <col min="1" max="1" width="6.42578125" style="115" customWidth="1"/>
    <col min="2" max="2" width="22.140625" style="115" customWidth="1"/>
    <col min="3" max="3" width="20.85546875" style="5" customWidth="1"/>
    <col min="4" max="4" width="7" style="5" customWidth="1"/>
    <col min="5" max="7" width="14.85546875" style="5" customWidth="1"/>
    <col min="8" max="8" width="14.85546875" style="78" customWidth="1"/>
    <col min="9" max="16384" width="9.140625" style="5"/>
  </cols>
  <sheetData>
    <row r="1" spans="1:8" ht="18" customHeight="1">
      <c r="A1" s="260" t="s">
        <v>143</v>
      </c>
      <c r="B1" s="260"/>
      <c r="C1" s="260"/>
      <c r="D1" s="260"/>
      <c r="E1" s="260"/>
      <c r="F1" s="260"/>
      <c r="G1" s="260"/>
      <c r="H1" s="260"/>
    </row>
    <row r="2" spans="1:8" s="115" customFormat="1" ht="12.75" customHeight="1">
      <c r="A2" s="261" t="s">
        <v>81</v>
      </c>
      <c r="B2" s="261"/>
      <c r="C2" s="261"/>
      <c r="D2" s="261"/>
      <c r="E2" s="261"/>
      <c r="F2" s="261"/>
      <c r="G2" s="261"/>
      <c r="H2" s="261"/>
    </row>
    <row r="3" spans="1:8" s="78" customFormat="1" ht="23.1" customHeight="1">
      <c r="A3" s="86"/>
      <c r="B3" s="103"/>
      <c r="C3" s="103"/>
      <c r="D3" s="63" t="str">
        <f>'Category Budget'!$B$3</f>
        <v>Organization Name</v>
      </c>
      <c r="E3" s="103"/>
      <c r="F3" s="103"/>
      <c r="G3" s="103"/>
      <c r="H3" s="87"/>
    </row>
    <row r="4" spans="1:8" ht="12.75" customHeight="1">
      <c r="A4" s="144"/>
      <c r="B4" s="144"/>
      <c r="C4" s="144"/>
      <c r="D4" s="144"/>
      <c r="E4" s="144"/>
      <c r="F4" s="144"/>
      <c r="G4" s="144"/>
      <c r="H4" s="41"/>
    </row>
    <row r="5" spans="1:8" ht="46.5">
      <c r="A5" s="163" t="s">
        <v>130</v>
      </c>
      <c r="B5" s="167" t="s">
        <v>138</v>
      </c>
      <c r="C5" s="167" t="s">
        <v>139</v>
      </c>
      <c r="D5" s="163" t="s">
        <v>140</v>
      </c>
      <c r="E5" s="167" t="s">
        <v>141</v>
      </c>
      <c r="F5" s="163" t="s">
        <v>134</v>
      </c>
      <c r="G5" s="163" t="s">
        <v>135</v>
      </c>
      <c r="H5" s="163" t="s">
        <v>87</v>
      </c>
    </row>
    <row r="6" spans="1:8" s="68" customFormat="1" ht="18" customHeight="1">
      <c r="A6" s="149"/>
      <c r="B6" s="149"/>
      <c r="C6" s="149"/>
      <c r="D6" s="150"/>
      <c r="E6" s="85">
        <v>0</v>
      </c>
      <c r="F6" s="85">
        <v>0</v>
      </c>
      <c r="G6" s="85">
        <v>0</v>
      </c>
      <c r="H6" s="169">
        <f>SUM(F6:G6)</f>
        <v>0</v>
      </c>
    </row>
    <row r="7" spans="1:8" s="68" customFormat="1" ht="18" customHeight="1">
      <c r="A7" s="149"/>
      <c r="B7" s="149"/>
      <c r="C7" s="149"/>
      <c r="D7" s="150"/>
      <c r="E7" s="85">
        <v>0</v>
      </c>
      <c r="F7" s="85">
        <v>0</v>
      </c>
      <c r="G7" s="85">
        <v>0</v>
      </c>
      <c r="H7" s="169">
        <f t="shared" ref="H7:H19" si="0">SUM(F7:G7)</f>
        <v>0</v>
      </c>
    </row>
    <row r="8" spans="1:8" s="68" customFormat="1" ht="18" customHeight="1">
      <c r="A8" s="149"/>
      <c r="B8" s="149"/>
      <c r="C8" s="149"/>
      <c r="D8" s="150"/>
      <c r="E8" s="85">
        <v>0</v>
      </c>
      <c r="F8" s="85">
        <v>0</v>
      </c>
      <c r="G8" s="85">
        <v>0</v>
      </c>
      <c r="H8" s="169">
        <f t="shared" si="0"/>
        <v>0</v>
      </c>
    </row>
    <row r="9" spans="1:8" s="68" customFormat="1" ht="18" customHeight="1">
      <c r="A9" s="149"/>
      <c r="B9" s="149"/>
      <c r="C9" s="149"/>
      <c r="D9" s="150"/>
      <c r="E9" s="85">
        <v>0</v>
      </c>
      <c r="F9" s="85">
        <v>0</v>
      </c>
      <c r="G9" s="85">
        <v>0</v>
      </c>
      <c r="H9" s="169">
        <f t="shared" si="0"/>
        <v>0</v>
      </c>
    </row>
    <row r="10" spans="1:8" s="68" customFormat="1" ht="18" customHeight="1">
      <c r="A10" s="149"/>
      <c r="B10" s="149"/>
      <c r="C10" s="149"/>
      <c r="D10" s="150"/>
      <c r="E10" s="85">
        <v>0</v>
      </c>
      <c r="F10" s="85">
        <v>0</v>
      </c>
      <c r="G10" s="85">
        <v>0</v>
      </c>
      <c r="H10" s="169">
        <f t="shared" si="0"/>
        <v>0</v>
      </c>
    </row>
    <row r="11" spans="1:8" s="68" customFormat="1" ht="18" customHeight="1">
      <c r="A11" s="149"/>
      <c r="B11" s="149"/>
      <c r="C11" s="149"/>
      <c r="D11" s="150"/>
      <c r="E11" s="85">
        <v>0</v>
      </c>
      <c r="F11" s="85">
        <v>0</v>
      </c>
      <c r="G11" s="85">
        <v>0</v>
      </c>
      <c r="H11" s="169">
        <f>SUM(F11:G11)</f>
        <v>0</v>
      </c>
    </row>
    <row r="12" spans="1:8" s="68" customFormat="1" ht="18" customHeight="1">
      <c r="A12" s="149"/>
      <c r="B12" s="149"/>
      <c r="C12" s="149"/>
      <c r="D12" s="150"/>
      <c r="E12" s="85">
        <v>0</v>
      </c>
      <c r="F12" s="85">
        <v>0</v>
      </c>
      <c r="G12" s="85">
        <v>0</v>
      </c>
      <c r="H12" s="169">
        <f>SUM(F12:G12)</f>
        <v>0</v>
      </c>
    </row>
    <row r="13" spans="1:8" s="68" customFormat="1" ht="18" customHeight="1">
      <c r="A13" s="149"/>
      <c r="B13" s="149"/>
      <c r="C13" s="149"/>
      <c r="D13" s="150"/>
      <c r="E13" s="85">
        <v>0</v>
      </c>
      <c r="F13" s="85">
        <v>0</v>
      </c>
      <c r="G13" s="85">
        <v>0</v>
      </c>
      <c r="H13" s="169">
        <f>SUM(F13:G13)</f>
        <v>0</v>
      </c>
    </row>
    <row r="14" spans="1:8" s="68" customFormat="1" ht="18" customHeight="1">
      <c r="A14" s="149"/>
      <c r="B14" s="149"/>
      <c r="C14" s="149"/>
      <c r="D14" s="150"/>
      <c r="E14" s="85">
        <v>0</v>
      </c>
      <c r="F14" s="85">
        <v>0</v>
      </c>
      <c r="G14" s="85">
        <v>0</v>
      </c>
      <c r="H14" s="169">
        <f t="shared" si="0"/>
        <v>0</v>
      </c>
    </row>
    <row r="15" spans="1:8" s="68" customFormat="1" ht="18" customHeight="1">
      <c r="A15" s="149"/>
      <c r="B15" s="149"/>
      <c r="C15" s="149"/>
      <c r="D15" s="150"/>
      <c r="E15" s="85">
        <v>0</v>
      </c>
      <c r="F15" s="85">
        <v>0</v>
      </c>
      <c r="G15" s="85">
        <v>0</v>
      </c>
      <c r="H15" s="169">
        <f t="shared" si="0"/>
        <v>0</v>
      </c>
    </row>
    <row r="16" spans="1:8" s="68" customFormat="1" ht="18" customHeight="1">
      <c r="A16" s="149"/>
      <c r="B16" s="149"/>
      <c r="C16" s="149"/>
      <c r="D16" s="150"/>
      <c r="E16" s="85">
        <v>0</v>
      </c>
      <c r="F16" s="85">
        <v>0</v>
      </c>
      <c r="G16" s="85">
        <v>0</v>
      </c>
      <c r="H16" s="169">
        <f t="shared" si="0"/>
        <v>0</v>
      </c>
    </row>
    <row r="17" spans="1:8" s="68" customFormat="1" ht="18" customHeight="1">
      <c r="A17" s="149"/>
      <c r="B17" s="149"/>
      <c r="C17" s="149"/>
      <c r="D17" s="150"/>
      <c r="E17" s="85">
        <v>0</v>
      </c>
      <c r="F17" s="85">
        <v>0</v>
      </c>
      <c r="G17" s="85">
        <v>0</v>
      </c>
      <c r="H17" s="169">
        <f t="shared" si="0"/>
        <v>0</v>
      </c>
    </row>
    <row r="18" spans="1:8" s="68" customFormat="1" ht="18" customHeight="1">
      <c r="A18" s="149"/>
      <c r="B18" s="149"/>
      <c r="C18" s="149"/>
      <c r="D18" s="150"/>
      <c r="E18" s="85">
        <v>0</v>
      </c>
      <c r="F18" s="85">
        <v>0</v>
      </c>
      <c r="G18" s="85">
        <v>0</v>
      </c>
      <c r="H18" s="169">
        <f t="shared" si="0"/>
        <v>0</v>
      </c>
    </row>
    <row r="19" spans="1:8" s="68" customFormat="1" ht="18" customHeight="1">
      <c r="A19" s="149"/>
      <c r="B19" s="149"/>
      <c r="C19" s="149"/>
      <c r="D19" s="150"/>
      <c r="E19" s="85">
        <v>0</v>
      </c>
      <c r="F19" s="85">
        <v>0</v>
      </c>
      <c r="G19" s="85">
        <v>0</v>
      </c>
      <c r="H19" s="169">
        <f t="shared" si="0"/>
        <v>0</v>
      </c>
    </row>
    <row r="20" spans="1:8" s="68" customFormat="1" ht="18" customHeight="1">
      <c r="A20" s="172"/>
      <c r="B20" s="172"/>
      <c r="C20" s="172"/>
      <c r="D20" s="172"/>
      <c r="E20" s="172" t="s">
        <v>142</v>
      </c>
      <c r="F20" s="169">
        <f>SUM(F6:F19)</f>
        <v>0</v>
      </c>
      <c r="G20" s="169">
        <f>SUM(G6:G19)</f>
        <v>0</v>
      </c>
      <c r="H20" s="169">
        <f>SUM(H6:H19)</f>
        <v>0</v>
      </c>
    </row>
    <row r="21" spans="1:8" ht="12.95">
      <c r="A21" s="232"/>
      <c r="B21" s="232"/>
      <c r="C21" s="232"/>
      <c r="D21" s="232"/>
      <c r="E21" s="232"/>
      <c r="F21" s="232"/>
      <c r="G21" s="41"/>
      <c r="H21" s="41"/>
    </row>
    <row r="23" spans="1:8" ht="38.25" hidden="1" customHeight="1">
      <c r="A23" s="228"/>
      <c r="B23" s="228"/>
      <c r="C23" s="228"/>
      <c r="D23" s="230" t="s">
        <v>46</v>
      </c>
      <c r="E23" s="228"/>
      <c r="F23" s="228"/>
      <c r="G23" s="228"/>
      <c r="H23" s="228"/>
    </row>
    <row r="24" spans="1:8" ht="15.6" hidden="1" customHeight="1">
      <c r="A24" s="70" t="s">
        <v>47</v>
      </c>
      <c r="B24" s="62"/>
      <c r="C24" s="62"/>
      <c r="D24" s="62"/>
      <c r="E24" s="62"/>
      <c r="F24" s="62"/>
      <c r="G24" s="62"/>
      <c r="H24" s="62"/>
    </row>
    <row r="25" spans="1:8" ht="15.6" hidden="1" customHeight="1">
      <c r="A25" s="69" t="s">
        <v>48</v>
      </c>
      <c r="B25" s="69"/>
      <c r="C25" s="69"/>
      <c r="D25" s="69"/>
      <c r="E25" s="69"/>
      <c r="F25" s="69"/>
      <c r="G25" s="69"/>
      <c r="H25" s="69"/>
    </row>
    <row r="26" spans="1:8" ht="15.6" hidden="1" customHeight="1">
      <c r="A26" s="69" t="s">
        <v>144</v>
      </c>
      <c r="B26" s="69"/>
      <c r="C26" s="69"/>
      <c r="D26" s="69"/>
      <c r="E26" s="69"/>
      <c r="F26" s="69"/>
      <c r="G26" s="69"/>
      <c r="H26" s="69"/>
    </row>
    <row r="27" spans="1:8" ht="15.6" hidden="1" customHeight="1">
      <c r="A27" s="69" t="s">
        <v>50</v>
      </c>
      <c r="B27" s="69"/>
      <c r="C27" s="69"/>
      <c r="D27" s="69"/>
      <c r="E27" s="69"/>
      <c r="F27" s="69"/>
      <c r="G27" s="69"/>
      <c r="H27" s="69"/>
    </row>
    <row r="28" spans="1:8" ht="15.6" hidden="1" customHeight="1">
      <c r="A28" s="69" t="s">
        <v>51</v>
      </c>
      <c r="B28" s="69"/>
      <c r="C28" s="69"/>
      <c r="D28" s="69"/>
      <c r="E28" s="69"/>
      <c r="F28" s="69"/>
      <c r="G28" s="69"/>
      <c r="H28" s="69"/>
    </row>
    <row r="29" spans="1:8" ht="15.6" hidden="1" customHeight="1">
      <c r="A29" s="67" t="s">
        <v>52</v>
      </c>
      <c r="B29" s="69"/>
      <c r="C29" s="69"/>
      <c r="D29" s="69"/>
      <c r="E29" s="69"/>
      <c r="F29" s="69"/>
      <c r="G29" s="69"/>
      <c r="H29" s="69"/>
    </row>
    <row r="30" spans="1:8" ht="15.6" hidden="1" customHeight="1">
      <c r="A30" s="69" t="s">
        <v>53</v>
      </c>
      <c r="B30" s="69"/>
      <c r="C30" s="69"/>
      <c r="D30" s="69"/>
      <c r="E30" s="69"/>
      <c r="F30" s="69"/>
      <c r="G30" s="69"/>
      <c r="H30" s="69"/>
    </row>
    <row r="31" spans="1:8" ht="15.6" hidden="1" customHeight="1">
      <c r="A31" s="69" t="s">
        <v>54</v>
      </c>
      <c r="B31" s="69"/>
      <c r="C31" s="69"/>
      <c r="D31" s="69"/>
      <c r="E31" s="69"/>
      <c r="F31" s="69"/>
      <c r="G31" s="69"/>
      <c r="H31" s="69"/>
    </row>
    <row r="32" spans="1:8" ht="15.6" hidden="1" customHeight="1">
      <c r="A32" s="67" t="s">
        <v>55</v>
      </c>
      <c r="B32" s="69"/>
      <c r="C32" s="69"/>
      <c r="D32" s="69"/>
      <c r="E32" s="69"/>
      <c r="F32" s="69"/>
      <c r="G32" s="69"/>
      <c r="H32" s="69"/>
    </row>
    <row r="33" spans="1:8" ht="15.6" hidden="1" customHeight="1">
      <c r="A33" s="69" t="s">
        <v>56</v>
      </c>
      <c r="B33" s="69"/>
      <c r="C33" s="69"/>
      <c r="D33" s="69"/>
      <c r="E33" s="69"/>
      <c r="F33" s="69"/>
      <c r="G33" s="69"/>
      <c r="H33" s="69"/>
    </row>
    <row r="42" spans="1:8" ht="37.5" hidden="1">
      <c r="A42" s="75" t="s">
        <v>145</v>
      </c>
      <c r="B42" s="75"/>
      <c r="C42" s="41"/>
      <c r="D42" s="41"/>
      <c r="E42" s="41"/>
      <c r="F42" s="41"/>
      <c r="G42" s="41"/>
      <c r="H42" s="41"/>
    </row>
  </sheetData>
  <sheetProtection formatCells="0" formatColumns="0" formatRows="0" insertRows="0" deleteRows="0"/>
  <mergeCells count="2">
    <mergeCell ref="A1:H1"/>
    <mergeCell ref="A2:H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44"/>
  <sheetViews>
    <sheetView view="pageBreakPreview" topLeftCell="A2" zoomScale="130" zoomScaleNormal="100" zoomScaleSheetLayoutView="130" zoomScalePageLayoutView="110" workbookViewId="0">
      <selection activeCell="E25" sqref="E25"/>
    </sheetView>
  </sheetViews>
  <sheetFormatPr defaultColWidth="9.140625" defaultRowHeight="15.6" customHeight="1"/>
  <cols>
    <col min="1" max="1" width="6.42578125" style="115" customWidth="1"/>
    <col min="2" max="3" width="23.140625" style="5" customWidth="1"/>
    <col min="4" max="4" width="16.85546875" style="5" customWidth="1"/>
    <col min="5" max="6" width="14.85546875" style="5" customWidth="1"/>
    <col min="7" max="7" width="14.85546875" style="78" customWidth="1"/>
    <col min="8" max="16384" width="9.140625" style="5"/>
  </cols>
  <sheetData>
    <row r="1" spans="1:7" s="115" customFormat="1" ht="18" customHeight="1">
      <c r="A1" s="260" t="s">
        <v>146</v>
      </c>
      <c r="B1" s="260"/>
      <c r="C1" s="260"/>
      <c r="D1" s="260"/>
      <c r="E1" s="260"/>
      <c r="F1" s="260"/>
      <c r="G1" s="260"/>
    </row>
    <row r="2" spans="1:7" s="115" customFormat="1" ht="12.6" customHeight="1">
      <c r="A2" s="261" t="s">
        <v>81</v>
      </c>
      <c r="B2" s="261"/>
      <c r="C2" s="261"/>
      <c r="D2" s="261"/>
      <c r="E2" s="261"/>
      <c r="F2" s="261"/>
      <c r="G2" s="261"/>
    </row>
    <row r="3" spans="1:7" s="78" customFormat="1" ht="22.7" customHeight="1">
      <c r="A3" s="86"/>
      <c r="B3" s="103"/>
      <c r="C3" s="103"/>
      <c r="D3" s="63" t="str">
        <f>'Category Budget'!$B$3</f>
        <v>Organization Name</v>
      </c>
      <c r="E3" s="103"/>
      <c r="F3" s="103"/>
      <c r="G3" s="87"/>
    </row>
    <row r="4" spans="1:7" ht="12.6" customHeight="1">
      <c r="A4" s="75"/>
      <c r="B4" s="41"/>
      <c r="C4" s="41"/>
      <c r="D4" s="41"/>
      <c r="E4" s="144"/>
      <c r="F4" s="144"/>
      <c r="G4" s="41"/>
    </row>
    <row r="5" spans="1:7" ht="72.599999999999994" customHeight="1">
      <c r="A5" s="163" t="s">
        <v>130</v>
      </c>
      <c r="B5" s="163" t="s">
        <v>147</v>
      </c>
      <c r="C5" s="167" t="s">
        <v>139</v>
      </c>
      <c r="D5" s="163" t="s">
        <v>148</v>
      </c>
      <c r="E5" s="163" t="s">
        <v>134</v>
      </c>
      <c r="F5" s="163" t="s">
        <v>135</v>
      </c>
      <c r="G5" s="163" t="s">
        <v>87</v>
      </c>
    </row>
    <row r="6" spans="1:7" s="68" customFormat="1" ht="18" customHeight="1">
      <c r="A6" s="151"/>
      <c r="B6" s="77"/>
      <c r="C6" s="77"/>
      <c r="D6" s="151"/>
      <c r="E6" s="85">
        <v>0</v>
      </c>
      <c r="F6" s="85">
        <v>0</v>
      </c>
      <c r="G6" s="169">
        <f t="shared" ref="G6:G19" si="0">SUM(E6:F6)</f>
        <v>0</v>
      </c>
    </row>
    <row r="7" spans="1:7" s="68" customFormat="1" ht="18" customHeight="1">
      <c r="A7" s="151"/>
      <c r="B7" s="77"/>
      <c r="C7" s="77"/>
      <c r="D7" s="151"/>
      <c r="E7" s="85">
        <v>0</v>
      </c>
      <c r="F7" s="85">
        <v>0</v>
      </c>
      <c r="G7" s="169">
        <f t="shared" si="0"/>
        <v>0</v>
      </c>
    </row>
    <row r="8" spans="1:7" s="68" customFormat="1" ht="18" customHeight="1">
      <c r="A8" s="151"/>
      <c r="B8" s="77"/>
      <c r="C8" s="77"/>
      <c r="D8" s="151"/>
      <c r="E8" s="85">
        <v>0</v>
      </c>
      <c r="F8" s="85">
        <v>0</v>
      </c>
      <c r="G8" s="169">
        <f t="shared" si="0"/>
        <v>0</v>
      </c>
    </row>
    <row r="9" spans="1:7" s="68" customFormat="1" ht="18" customHeight="1">
      <c r="A9" s="151"/>
      <c r="B9" s="77"/>
      <c r="C9" s="77"/>
      <c r="D9" s="151"/>
      <c r="E9" s="85">
        <v>0</v>
      </c>
      <c r="F9" s="85">
        <v>0</v>
      </c>
      <c r="G9" s="169">
        <f t="shared" si="0"/>
        <v>0</v>
      </c>
    </row>
    <row r="10" spans="1:7" s="68" customFormat="1" ht="18" customHeight="1">
      <c r="A10" s="151"/>
      <c r="B10" s="77"/>
      <c r="C10" s="77"/>
      <c r="D10" s="151"/>
      <c r="E10" s="85">
        <v>0</v>
      </c>
      <c r="F10" s="85">
        <v>0</v>
      </c>
      <c r="G10" s="169">
        <f>SUM(E10:F10)</f>
        <v>0</v>
      </c>
    </row>
    <row r="11" spans="1:7" s="68" customFormat="1" ht="18" customHeight="1">
      <c r="A11" s="151"/>
      <c r="B11" s="77"/>
      <c r="C11" s="77"/>
      <c r="D11" s="151"/>
      <c r="E11" s="85">
        <v>0</v>
      </c>
      <c r="F11" s="85">
        <v>0</v>
      </c>
      <c r="G11" s="169">
        <f>SUM(E11:F11)</f>
        <v>0</v>
      </c>
    </row>
    <row r="12" spans="1:7" s="68" customFormat="1" ht="18" customHeight="1">
      <c r="A12" s="151"/>
      <c r="B12" s="77"/>
      <c r="C12" s="77"/>
      <c r="D12" s="151"/>
      <c r="E12" s="85">
        <v>0</v>
      </c>
      <c r="F12" s="85">
        <v>0</v>
      </c>
      <c r="G12" s="169">
        <f>SUM(E12:F12)</f>
        <v>0</v>
      </c>
    </row>
    <row r="13" spans="1:7" s="68" customFormat="1" ht="18" customHeight="1">
      <c r="A13" s="151"/>
      <c r="B13" s="77"/>
      <c r="C13" s="77"/>
      <c r="D13" s="151"/>
      <c r="E13" s="85">
        <v>0</v>
      </c>
      <c r="F13" s="85">
        <v>0</v>
      </c>
      <c r="G13" s="169">
        <f t="shared" si="0"/>
        <v>0</v>
      </c>
    </row>
    <row r="14" spans="1:7" s="68" customFormat="1" ht="18" customHeight="1">
      <c r="A14" s="151"/>
      <c r="B14" s="77"/>
      <c r="C14" s="77"/>
      <c r="D14" s="151"/>
      <c r="E14" s="85">
        <v>0</v>
      </c>
      <c r="F14" s="85">
        <v>0</v>
      </c>
      <c r="G14" s="169">
        <f t="shared" si="0"/>
        <v>0</v>
      </c>
    </row>
    <row r="15" spans="1:7" s="68" customFormat="1" ht="18" customHeight="1">
      <c r="A15" s="151"/>
      <c r="B15" s="77"/>
      <c r="C15" s="77"/>
      <c r="D15" s="151"/>
      <c r="E15" s="85">
        <v>0</v>
      </c>
      <c r="F15" s="85">
        <v>0</v>
      </c>
      <c r="G15" s="169">
        <f t="shared" si="0"/>
        <v>0</v>
      </c>
    </row>
    <row r="16" spans="1:7" s="68" customFormat="1" ht="18" customHeight="1">
      <c r="A16" s="151"/>
      <c r="B16" s="77"/>
      <c r="C16" s="77"/>
      <c r="D16" s="151"/>
      <c r="E16" s="85">
        <v>0</v>
      </c>
      <c r="F16" s="85">
        <v>0</v>
      </c>
      <c r="G16" s="169">
        <f t="shared" si="0"/>
        <v>0</v>
      </c>
    </row>
    <row r="17" spans="1:7" s="68" customFormat="1" ht="18" customHeight="1">
      <c r="A17" s="151"/>
      <c r="B17" s="77"/>
      <c r="C17" s="77"/>
      <c r="D17" s="151"/>
      <c r="E17" s="85">
        <v>0</v>
      </c>
      <c r="F17" s="85">
        <v>0</v>
      </c>
      <c r="G17" s="169">
        <f t="shared" si="0"/>
        <v>0</v>
      </c>
    </row>
    <row r="18" spans="1:7" s="68" customFormat="1" ht="18" customHeight="1">
      <c r="A18" s="151"/>
      <c r="B18" s="77"/>
      <c r="C18" s="77"/>
      <c r="D18" s="151"/>
      <c r="E18" s="85">
        <v>0</v>
      </c>
      <c r="F18" s="85">
        <v>0</v>
      </c>
      <c r="G18" s="169">
        <f t="shared" si="0"/>
        <v>0</v>
      </c>
    </row>
    <row r="19" spans="1:7" s="68" customFormat="1" ht="18" customHeight="1">
      <c r="A19" s="151"/>
      <c r="B19" s="77"/>
      <c r="C19" s="77"/>
      <c r="D19" s="151"/>
      <c r="E19" s="85">
        <v>0</v>
      </c>
      <c r="F19" s="85">
        <v>0</v>
      </c>
      <c r="G19" s="169">
        <f t="shared" si="0"/>
        <v>0</v>
      </c>
    </row>
    <row r="20" spans="1:7" s="68" customFormat="1" ht="18" customHeight="1">
      <c r="A20" s="173"/>
      <c r="B20" s="173"/>
      <c r="C20" s="173"/>
      <c r="D20" s="174" t="s">
        <v>142</v>
      </c>
      <c r="E20" s="169">
        <f>SUM(E6:E19)</f>
        <v>0</v>
      </c>
      <c r="F20" s="169">
        <f>SUM(F6:F19)</f>
        <v>0</v>
      </c>
      <c r="G20" s="169">
        <f>SUM(G6:G19)</f>
        <v>0</v>
      </c>
    </row>
    <row r="21" spans="1:7" ht="15.6" customHeight="1">
      <c r="A21" s="232"/>
      <c r="B21" s="232"/>
      <c r="C21" s="232"/>
      <c r="D21" s="232"/>
      <c r="E21" s="232"/>
      <c r="F21" s="41"/>
      <c r="G21" s="41"/>
    </row>
    <row r="22" spans="1:7" ht="15.6" customHeight="1">
      <c r="A22" s="145"/>
      <c r="B22" s="41"/>
      <c r="C22" s="41"/>
      <c r="D22" s="41"/>
      <c r="E22" s="41"/>
      <c r="F22" s="41"/>
      <c r="G22" s="41"/>
    </row>
    <row r="23" spans="1:7" ht="15.6" hidden="1" customHeight="1">
      <c r="A23" s="228"/>
      <c r="B23" s="228"/>
      <c r="C23" s="228"/>
      <c r="D23" s="230" t="s">
        <v>57</v>
      </c>
      <c r="E23" s="228"/>
      <c r="F23" s="228"/>
      <c r="G23" s="228"/>
    </row>
    <row r="24" spans="1:7" ht="15.6" hidden="1" customHeight="1">
      <c r="A24" s="65" t="s">
        <v>58</v>
      </c>
      <c r="B24" s="69"/>
      <c r="C24" s="69"/>
      <c r="D24" s="69"/>
      <c r="E24" s="69"/>
      <c r="F24" s="69"/>
      <c r="G24" s="146"/>
    </row>
    <row r="25" spans="1:7" ht="15.6" hidden="1" customHeight="1">
      <c r="A25" s="64" t="s">
        <v>59</v>
      </c>
      <c r="B25" s="64"/>
      <c r="C25" s="64"/>
      <c r="D25" s="64"/>
      <c r="E25" s="64"/>
      <c r="F25" s="64"/>
      <c r="G25" s="64"/>
    </row>
    <row r="26" spans="1:7" ht="15.6" hidden="1" customHeight="1">
      <c r="A26" s="66" t="s">
        <v>60</v>
      </c>
      <c r="B26" s="66"/>
      <c r="C26" s="66"/>
      <c r="D26" s="66"/>
      <c r="E26" s="66"/>
      <c r="F26" s="66"/>
      <c r="G26" s="66"/>
    </row>
    <row r="27" spans="1:7" ht="15.6" hidden="1" customHeight="1">
      <c r="A27" s="69" t="s">
        <v>61</v>
      </c>
      <c r="B27" s="69"/>
      <c r="C27" s="69"/>
      <c r="D27" s="69"/>
      <c r="E27" s="69"/>
      <c r="F27" s="69"/>
      <c r="G27" s="69"/>
    </row>
    <row r="28" spans="1:7" ht="15.6" hidden="1" customHeight="1">
      <c r="A28" s="69" t="s">
        <v>62</v>
      </c>
      <c r="B28" s="69"/>
      <c r="C28" s="69"/>
      <c r="D28" s="69"/>
      <c r="E28" s="69"/>
      <c r="F28" s="69"/>
      <c r="G28" s="69"/>
    </row>
    <row r="29" spans="1:7" ht="15.6" hidden="1" customHeight="1">
      <c r="A29" s="69" t="s">
        <v>63</v>
      </c>
      <c r="B29" s="69"/>
      <c r="C29" s="69"/>
      <c r="D29" s="69"/>
      <c r="E29" s="69"/>
      <c r="F29" s="69"/>
      <c r="G29" s="69"/>
    </row>
    <row r="30" spans="1:7" ht="15.6" hidden="1" customHeight="1">
      <c r="A30" s="69" t="s">
        <v>64</v>
      </c>
      <c r="B30" s="69"/>
      <c r="C30" s="69"/>
      <c r="D30" s="69"/>
      <c r="E30" s="69"/>
      <c r="F30" s="69"/>
      <c r="G30" s="69"/>
    </row>
    <row r="31" spans="1:7" ht="15.6" hidden="1" customHeight="1">
      <c r="A31" s="69" t="s">
        <v>65</v>
      </c>
      <c r="B31" s="69"/>
      <c r="C31" s="69"/>
      <c r="D31" s="69"/>
      <c r="E31" s="69"/>
      <c r="F31" s="69"/>
      <c r="G31" s="69"/>
    </row>
    <row r="32" spans="1:7" ht="15.6" hidden="1" customHeight="1">
      <c r="A32" s="69" t="s">
        <v>66</v>
      </c>
      <c r="B32" s="69"/>
      <c r="C32" s="69"/>
      <c r="D32" s="69"/>
      <c r="E32" s="69"/>
      <c r="F32" s="69"/>
      <c r="G32" s="69"/>
    </row>
    <row r="33" spans="1:7" ht="15.6" customHeight="1">
      <c r="A33" s="41"/>
      <c r="B33" s="41"/>
      <c r="C33" s="41"/>
      <c r="D33" s="41"/>
      <c r="E33" s="41"/>
      <c r="F33" s="41"/>
      <c r="G33" s="41"/>
    </row>
    <row r="34" spans="1:7" ht="15.6" customHeight="1">
      <c r="A34" s="41"/>
      <c r="B34" s="41"/>
      <c r="C34" s="41"/>
      <c r="D34" s="41"/>
      <c r="E34" s="41"/>
      <c r="F34" s="41"/>
      <c r="G34" s="41"/>
    </row>
    <row r="35" spans="1:7" ht="15.6" customHeight="1">
      <c r="A35" s="41"/>
      <c r="B35" s="41"/>
      <c r="C35" s="41"/>
      <c r="D35" s="41"/>
      <c r="E35" s="41"/>
      <c r="F35" s="41"/>
      <c r="G35" s="41"/>
    </row>
    <row r="36" spans="1:7" ht="15.6" customHeight="1">
      <c r="A36" s="41"/>
      <c r="B36" s="41"/>
      <c r="C36" s="41"/>
      <c r="D36" s="41"/>
      <c r="E36" s="41"/>
      <c r="F36" s="41"/>
      <c r="G36" s="41"/>
    </row>
    <row r="37" spans="1:7" ht="15.6" customHeight="1">
      <c r="A37" s="41"/>
      <c r="B37" s="41"/>
      <c r="C37" s="41"/>
      <c r="D37" s="41"/>
      <c r="E37" s="41"/>
      <c r="F37" s="41"/>
      <c r="G37" s="41"/>
    </row>
    <row r="38" spans="1:7" ht="15.6" customHeight="1">
      <c r="A38" s="41"/>
      <c r="B38" s="41"/>
      <c r="C38" s="41"/>
      <c r="D38" s="41"/>
      <c r="E38" s="41"/>
      <c r="F38" s="41"/>
      <c r="G38" s="41"/>
    </row>
    <row r="39" spans="1:7" ht="15.6" customHeight="1">
      <c r="A39" s="41"/>
      <c r="B39" s="41"/>
      <c r="C39" s="41"/>
      <c r="D39" s="41"/>
      <c r="E39" s="41"/>
      <c r="F39" s="41"/>
      <c r="G39" s="41"/>
    </row>
    <row r="40" spans="1:7" ht="15.6" customHeight="1">
      <c r="A40" s="41"/>
      <c r="B40" s="41"/>
      <c r="C40" s="41"/>
      <c r="D40" s="41"/>
      <c r="E40" s="41"/>
      <c r="F40" s="41"/>
      <c r="G40" s="41"/>
    </row>
    <row r="41" spans="1:7" ht="15.6" customHeight="1">
      <c r="A41" s="41"/>
      <c r="B41" s="41"/>
      <c r="C41" s="41"/>
      <c r="D41" s="41"/>
      <c r="E41" s="41"/>
      <c r="F41" s="41"/>
      <c r="G41" s="41"/>
    </row>
    <row r="42" spans="1:7" ht="15.6" customHeight="1">
      <c r="A42" s="41"/>
      <c r="B42" s="41"/>
      <c r="C42" s="41"/>
      <c r="D42" s="41"/>
      <c r="E42" s="41"/>
      <c r="F42" s="41"/>
      <c r="G42" s="41"/>
    </row>
    <row r="43" spans="1:7" ht="15.6" customHeight="1">
      <c r="A43" s="41"/>
      <c r="B43" s="41"/>
      <c r="C43" s="41"/>
      <c r="D43" s="41"/>
      <c r="E43" s="41"/>
      <c r="F43" s="41"/>
      <c r="G43" s="41"/>
    </row>
    <row r="44" spans="1:7" ht="15.6" customHeight="1">
      <c r="A44" s="41"/>
      <c r="B44" s="41"/>
      <c r="C44" s="41"/>
      <c r="D44" s="41"/>
      <c r="E44" s="41"/>
      <c r="F44" s="41"/>
      <c r="G44" s="41"/>
    </row>
  </sheetData>
  <sheetProtection formatCells="0" formatColumns="0" formatRows="0" insertRows="0" deleteRows="0"/>
  <mergeCells count="2">
    <mergeCell ref="A1:G1"/>
    <mergeCell ref="A2:G2"/>
  </mergeCells>
  <printOptions horizontalCentered="1"/>
  <pageMargins left="0.25" right="0.25" top="0.75" bottom="0.5" header="0.25" footer="0.25"/>
  <pageSetup firstPageNumber="20" fitToHeight="2" orientation="portrait" r:id="rId1"/>
  <headerFooter scaleWithDoc="0" alignWithMargins="0">
    <oddHeader>&amp;C&amp;"Arial,Bold"&amp;12ATTACHMENT 7&amp;"Arial,Regular"
&amp;"Arial,Bold"BUDGET FORMS</oddHeader>
    <oddFooter xml:space="preserve">&amp;L&amp;K000000February 2026
Budget Forms
&amp;CPage &amp;P of &amp;N
 &amp;A
&amp;RRFP-25-803
Improvements to Modeling Climate
Data in Demand Forecasting &amp;K000000 </oddFooter>
  </headerFooter>
  <rowBreaks count="1" manualBreakCount="1">
    <brk id="20"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1DC9A153AAEEE45BACE06E01F8272AC" ma:contentTypeVersion="16" ma:contentTypeDescription="Create a new document." ma:contentTypeScope="" ma:versionID="1a6729f6affb47fad818cd9a72cc1947">
  <xsd:schema xmlns:xsd="http://www.w3.org/2001/XMLSchema" xmlns:xs="http://www.w3.org/2001/XMLSchema" xmlns:p="http://schemas.microsoft.com/office/2006/metadata/properties" xmlns:ns2="785685f2-c2e1-4352-89aa-3faca8eaba52" xmlns:ns3="5067c814-4b34-462c-a21d-c185ff6548d2" targetNamespace="http://schemas.microsoft.com/office/2006/metadata/properties" ma:root="true" ma:fieldsID="a22a73620d870288d2d09461cf60a28b" ns2:_="" ns3:_="">
    <xsd:import namespace="785685f2-c2e1-4352-89aa-3faca8eaba52"/>
    <xsd:import namespace="5067c814-4b34-462c-a21d-c185ff6548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5685f2-c2e1-4352-89aa-3faca8eaba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6df981b-247c-4b11-954d-40cb1951968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67c814-4b34-462c-a21d-c185ff6548d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41809527-a15e-45c9-9762-ce086c444099}" ma:internalName="TaxCatchAll" ma:showField="CatchAllData" ma:web="5067c814-4b34-462c-a21d-c185ff6548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067c814-4b34-462c-a21d-c185ff6548d2" xsi:nil="true"/>
    <lcf76f155ced4ddcb4097134ff3c332f xmlns="785685f2-c2e1-4352-89aa-3faca8eaba5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A7A968C-C65D-4062-ABE7-E9A001B1A09D}"/>
</file>

<file path=customXml/itemProps2.xml><?xml version="1.0" encoding="utf-8"?>
<ds:datastoreItem xmlns:ds="http://schemas.openxmlformats.org/officeDocument/2006/customXml" ds:itemID="{1228F3DA-BA7E-432E-B868-1AD2D9CA985E}"/>
</file>

<file path=customXml/itemProps3.xml><?xml version="1.0" encoding="utf-8"?>
<ds:datastoreItem xmlns:ds="http://schemas.openxmlformats.org/officeDocument/2006/customXml" ds:itemID="{2BDD6616-6CA7-466F-9AC8-D60F96366857}"/>
</file>

<file path=docProps/app.xml><?xml version="1.0" encoding="utf-8"?>
<Properties xmlns="http://schemas.openxmlformats.org/officeDocument/2006/extended-properties" xmlns:vt="http://schemas.openxmlformats.org/officeDocument/2006/docPropsVTypes">
  <Application>Microsoft Excel Online</Application>
  <Manager/>
  <Company>CEC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RFP-25-802 ATTACHMENT 7 - AGREEMENT BUDGET FORMS</dc:title>
  <dc:subject>Standard</dc:subject>
  <dc:creator>CEC</dc:creator>
  <cp:keywords>RFP-25-802</cp:keywords>
  <dc:description>TUG Release 0804_x000d_
Revision 0804</dc:description>
  <cp:lastModifiedBy>Worku, Lakemariam@Energy</cp:lastModifiedBy>
  <cp:revision/>
  <dcterms:created xsi:type="dcterms:W3CDTF">2001-03-30T19:12:58Z</dcterms:created>
  <dcterms:modified xsi:type="dcterms:W3CDTF">2026-02-13T19:51:32Z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vision">
    <vt:lpwstr>04-2008</vt:lpwstr>
  </property>
  <property fmtid="{D5CDD505-2E9C-101B-9397-08002B2CF9AE}" pid="3" name="Updated">
    <vt:filetime>2008-04-23T07:00:00Z</vt:filetime>
  </property>
  <property fmtid="{D5CDD505-2E9C-101B-9397-08002B2CF9AE}" pid="4" name="ContentTypeId">
    <vt:lpwstr>0x01010061DC9A153AAEEE45BACE06E01F8272AC</vt:lpwstr>
  </property>
  <property fmtid="{D5CDD505-2E9C-101B-9397-08002B2CF9AE}" pid="5" name="MediaServiceImageTags">
    <vt:lpwstr/>
  </property>
</Properties>
</file>