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DGee\Downloads\"/>
    </mc:Choice>
  </mc:AlternateContent>
  <xr:revisionPtr revIDLastSave="0" documentId="13_ncr:1_{AEEAB2CF-3F6F-49EF-96BD-E0F4E2D8E765}" xr6:coauthVersionLast="47" xr6:coauthVersionMax="47" xr10:uidLastSave="{00000000-0000-0000-0000-000000000000}"/>
  <bookViews>
    <workbookView xWindow="-120" yWindow="-120" windowWidth="29040" windowHeight="15720" activeTab="4" xr2:uid="{5308CAAA-6CB6-4A2F-9B46-FE422564334E}"/>
  </bookViews>
  <sheets>
    <sheet name="Capacity Chart" sheetId="7" r:id="rId1"/>
    <sheet name="Capacity" sheetId="6" r:id="rId2"/>
    <sheet name="Capacity changes" sheetId="16" r:id="rId3"/>
    <sheet name="Generation Chart" sheetId="8" r:id="rId4"/>
    <sheet name="Generati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" i="16" l="1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18EB97-6095-4987-9B13-A982DD80B1A2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  <connection id="2" xr16:uid="{E86FBE2C-AF74-4857-B767-60868616A5B6}" keepAlive="1" name="Query - Table4" description="Connection to the 'Table4' query in the workbook." type="5" refreshedVersion="8" background="1" saveData="1">
    <dbPr connection="Provider=Microsoft.Mashup.OleDb.1;Data Source=$Workbook$;Location=Table4;Extended Properties=&quot;&quot;" command="SELECT * FROM [Table4]"/>
  </connection>
</connections>
</file>

<file path=xl/sharedStrings.xml><?xml version="1.0" encoding="utf-8"?>
<sst xmlns="http://schemas.openxmlformats.org/spreadsheetml/2006/main" count="78" uniqueCount="22">
  <si>
    <t>Small Hydro</t>
  </si>
  <si>
    <t>Year</t>
  </si>
  <si>
    <t>Coal</t>
  </si>
  <si>
    <t>Petroleum Coke</t>
  </si>
  <si>
    <t>Biomass</t>
  </si>
  <si>
    <t>Natural Gas</t>
  </si>
  <si>
    <t>Oil</t>
  </si>
  <si>
    <t>Waste Heat</t>
  </si>
  <si>
    <t>Nuclear</t>
  </si>
  <si>
    <t>Geothermal</t>
  </si>
  <si>
    <t>Wind</t>
  </si>
  <si>
    <t>Large Hydro</t>
  </si>
  <si>
    <t>Solar PV</t>
  </si>
  <si>
    <t>Solar Thermal</t>
  </si>
  <si>
    <t>Capacity (MW)</t>
  </si>
  <si>
    <t>Generation (GWh)</t>
  </si>
  <si>
    <t>Total</t>
  </si>
  <si>
    <t>Pre-2016</t>
  </si>
  <si>
    <t>Megawatts</t>
  </si>
  <si>
    <t>Additions</t>
  </si>
  <si>
    <t>Retirements</t>
  </si>
  <si>
    <t>Net Operational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</si>
</sst>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3" fillId="0" borderId="1" xfId="2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15" fontId="4" fillId="0" borderId="5" xfId="2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" xfId="2" applyFont="1" applyBorder="1"/>
    <xf numFmtId="165" fontId="3" fillId="0" borderId="2" xfId="1" applyNumberFormat="1" applyFont="1" applyBorder="1"/>
    <xf numFmtId="165" fontId="3" fillId="0" borderId="3" xfId="1" applyNumberFormat="1" applyFont="1" applyBorder="1"/>
    <xf numFmtId="165" fontId="5" fillId="0" borderId="8" xfId="1" applyNumberFormat="1" applyFont="1" applyBorder="1"/>
    <xf numFmtId="165" fontId="5" fillId="0" borderId="9" xfId="1" applyNumberFormat="1" applyFont="1" applyBorder="1"/>
    <xf numFmtId="0" fontId="4" fillId="0" borderId="7" xfId="2" applyFont="1" applyBorder="1"/>
    <xf numFmtId="165" fontId="3" fillId="0" borderId="8" xfId="1" applyNumberFormat="1" applyFont="1" applyBorder="1"/>
    <xf numFmtId="165" fontId="3" fillId="0" borderId="9" xfId="1" applyNumberFormat="1" applyFont="1" applyBorder="1"/>
    <xf numFmtId="0" fontId="4" fillId="0" borderId="4" xfId="2" applyFont="1" applyBorder="1"/>
    <xf numFmtId="165" fontId="3" fillId="0" borderId="5" xfId="1" applyNumberFormat="1" applyFont="1" applyBorder="1"/>
    <xf numFmtId="165" fontId="3" fillId="0" borderId="6" xfId="1" applyNumberFormat="1" applyFont="1" applyBorder="1"/>
    <xf numFmtId="0" fontId="4" fillId="0" borderId="10" xfId="2" applyFont="1" applyBorder="1"/>
    <xf numFmtId="165" fontId="4" fillId="0" borderId="11" xfId="1" applyNumberFormat="1" applyFont="1" applyBorder="1"/>
    <xf numFmtId="165" fontId="6" fillId="0" borderId="8" xfId="1" applyNumberFormat="1" applyFont="1" applyBorder="1"/>
    <xf numFmtId="165" fontId="6" fillId="0" borderId="9" xfId="1" applyNumberFormat="1" applyFont="1" applyBorder="1"/>
    <xf numFmtId="0" fontId="7" fillId="0" borderId="7" xfId="2" applyFont="1" applyBorder="1"/>
    <xf numFmtId="165" fontId="2" fillId="0" borderId="0" xfId="1" applyNumberFormat="1" applyFont="1"/>
  </cellXfs>
  <cellStyles count="3">
    <cellStyle name="Comma" xfId="1" builtinId="3"/>
    <cellStyle name="Normal" xfId="0" builtinId="0"/>
    <cellStyle name="Normal_Sheet3" xfId="2" xr:uid="{E43E1ABC-1AE1-427A-A8BB-D9CDFA5995C3}"/>
  </cellStyles>
  <dxfs count="0"/>
  <tableStyles count="0" defaultTableStyle="TableStyleMedium2" defaultPivotStyle="PivotStyleLight16"/>
  <colors>
    <mruColors>
      <color rgb="FF000000"/>
      <color rgb="FFBDD7EE"/>
      <color rgb="FF2F5597"/>
      <color rgb="FFA5A5A5"/>
      <color rgb="FFFFC000"/>
      <color rgb="FF289086"/>
      <color rgb="FF953735"/>
      <color rgb="FF7CAFDD"/>
      <color rgb="FF001A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connections" Target="connection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Installed In-State Electric Generation Capacity by Fuel Type</a:t>
            </a:r>
            <a:b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</a:b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Source: Qarterly Fuels and Energy Reporting Regulations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Capacity!$A$3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Capacity!$B$3:$Z$3</c:f>
              <c:numCache>
                <c:formatCode>_(* #,##0_);_(* \(#,##0\);_(* "-"??_);_(@_)</c:formatCode>
                <c:ptCount val="25"/>
                <c:pt idx="0">
                  <c:v>429.1</c:v>
                </c:pt>
                <c:pt idx="1">
                  <c:v>429.1</c:v>
                </c:pt>
                <c:pt idx="2">
                  <c:v>429.1</c:v>
                </c:pt>
                <c:pt idx="3">
                  <c:v>429.1</c:v>
                </c:pt>
                <c:pt idx="4">
                  <c:v>429.1</c:v>
                </c:pt>
                <c:pt idx="5">
                  <c:v>429.1</c:v>
                </c:pt>
                <c:pt idx="6">
                  <c:v>429.1</c:v>
                </c:pt>
                <c:pt idx="7">
                  <c:v>429.1</c:v>
                </c:pt>
                <c:pt idx="8">
                  <c:v>410.44000000000005</c:v>
                </c:pt>
                <c:pt idx="9">
                  <c:v>415.74000000000007</c:v>
                </c:pt>
                <c:pt idx="10">
                  <c:v>365.8</c:v>
                </c:pt>
                <c:pt idx="11">
                  <c:v>302.20000000000005</c:v>
                </c:pt>
                <c:pt idx="12">
                  <c:v>247.10000000000002</c:v>
                </c:pt>
                <c:pt idx="13">
                  <c:v>247.10000000000002</c:v>
                </c:pt>
                <c:pt idx="14">
                  <c:v>139.1</c:v>
                </c:pt>
                <c:pt idx="15">
                  <c:v>100.8</c:v>
                </c:pt>
                <c:pt idx="16">
                  <c:v>62.5</c:v>
                </c:pt>
                <c:pt idx="17">
                  <c:v>62.5</c:v>
                </c:pt>
                <c:pt idx="18">
                  <c:v>62.5</c:v>
                </c:pt>
                <c:pt idx="19">
                  <c:v>62.5</c:v>
                </c:pt>
                <c:pt idx="20">
                  <c:v>62.5</c:v>
                </c:pt>
                <c:pt idx="21">
                  <c:v>62.5</c:v>
                </c:pt>
                <c:pt idx="22">
                  <c:v>62.5</c:v>
                </c:pt>
                <c:pt idx="23">
                  <c:v>62.5</c:v>
                </c:pt>
                <c:pt idx="2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B975-419D-98C7-FCBE4845763B}"/>
            </c:ext>
          </c:extLst>
        </c:ser>
        <c:ser>
          <c:idx val="1"/>
          <c:order val="1"/>
          <c:tx>
            <c:strRef>
              <c:f>Capacity!$A$4</c:f>
              <c:strCache>
                <c:ptCount val="1"/>
                <c:pt idx="0">
                  <c:v>Petroleum Coke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Capacity!$B$4:$Z$4</c:f>
              <c:numCache>
                <c:formatCode>_(* #,##0_);_(* \(#,##0\);_(* "-"??_);_(@_)</c:formatCode>
                <c:ptCount val="25"/>
                <c:pt idx="0">
                  <c:v>173.2</c:v>
                </c:pt>
                <c:pt idx="1">
                  <c:v>173.2</c:v>
                </c:pt>
                <c:pt idx="2">
                  <c:v>173.2</c:v>
                </c:pt>
                <c:pt idx="3">
                  <c:v>173.2</c:v>
                </c:pt>
                <c:pt idx="4">
                  <c:v>173.2</c:v>
                </c:pt>
                <c:pt idx="5">
                  <c:v>173.2</c:v>
                </c:pt>
                <c:pt idx="6">
                  <c:v>173.2</c:v>
                </c:pt>
                <c:pt idx="7">
                  <c:v>173.2</c:v>
                </c:pt>
                <c:pt idx="8">
                  <c:v>173.2</c:v>
                </c:pt>
                <c:pt idx="9">
                  <c:v>173.2</c:v>
                </c:pt>
                <c:pt idx="10">
                  <c:v>173.2</c:v>
                </c:pt>
                <c:pt idx="11">
                  <c:v>149.19999999999999</c:v>
                </c:pt>
                <c:pt idx="12">
                  <c:v>35.799999999999997</c:v>
                </c:pt>
                <c:pt idx="13">
                  <c:v>35.799999999999997</c:v>
                </c:pt>
                <c:pt idx="14">
                  <c:v>35.799999999999997</c:v>
                </c:pt>
                <c:pt idx="15">
                  <c:v>35.799999999999997</c:v>
                </c:pt>
                <c:pt idx="16">
                  <c:v>35.799999999999997</c:v>
                </c:pt>
                <c:pt idx="17">
                  <c:v>35.799999999999997</c:v>
                </c:pt>
                <c:pt idx="18">
                  <c:v>35.799999999999997</c:v>
                </c:pt>
                <c:pt idx="19">
                  <c:v>35.799999999999997</c:v>
                </c:pt>
                <c:pt idx="20">
                  <c:v>35.799999999999997</c:v>
                </c:pt>
                <c:pt idx="21">
                  <c:v>35.799999999999997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B975-419D-98C7-FCBE4845763B}"/>
            </c:ext>
          </c:extLst>
        </c:ser>
        <c:ser>
          <c:idx val="7"/>
          <c:order val="2"/>
          <c:tx>
            <c:strRef>
              <c:f>Capacity!$A$14</c:f>
              <c:strCache>
                <c:ptCount val="1"/>
                <c:pt idx="0">
                  <c:v>Waste Heat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Capacity!$B$14:$Z$14</c:f>
              <c:numCache>
                <c:formatCode>_(* #,##0_);_(* \(#,##0\);_(* "-"??_);_(@_)</c:formatCode>
                <c:ptCount val="25"/>
                <c:pt idx="0">
                  <c:v>51.9</c:v>
                </c:pt>
                <c:pt idx="1">
                  <c:v>51.9</c:v>
                </c:pt>
                <c:pt idx="2">
                  <c:v>51.9</c:v>
                </c:pt>
                <c:pt idx="3">
                  <c:v>51.9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51.9</c:v>
                </c:pt>
                <c:pt idx="8">
                  <c:v>51.9</c:v>
                </c:pt>
                <c:pt idx="9">
                  <c:v>51.9</c:v>
                </c:pt>
                <c:pt idx="10">
                  <c:v>51.9</c:v>
                </c:pt>
                <c:pt idx="11">
                  <c:v>51.9</c:v>
                </c:pt>
                <c:pt idx="12">
                  <c:v>51.9</c:v>
                </c:pt>
                <c:pt idx="13">
                  <c:v>51.9</c:v>
                </c:pt>
                <c:pt idx="14">
                  <c:v>51.9</c:v>
                </c:pt>
                <c:pt idx="15">
                  <c:v>51.9</c:v>
                </c:pt>
                <c:pt idx="16">
                  <c:v>51.9</c:v>
                </c:pt>
                <c:pt idx="17">
                  <c:v>51.9</c:v>
                </c:pt>
                <c:pt idx="18">
                  <c:v>51.9</c:v>
                </c:pt>
                <c:pt idx="19">
                  <c:v>51.9</c:v>
                </c:pt>
                <c:pt idx="20">
                  <c:v>51.9</c:v>
                </c:pt>
                <c:pt idx="21">
                  <c:v>51.9</c:v>
                </c:pt>
                <c:pt idx="22">
                  <c:v>51.9</c:v>
                </c:pt>
                <c:pt idx="23">
                  <c:v>47.9</c:v>
                </c:pt>
                <c:pt idx="24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B975-419D-98C7-FCBE4845763B}"/>
            </c:ext>
          </c:extLst>
        </c:ser>
        <c:ser>
          <c:idx val="8"/>
          <c:order val="3"/>
          <c:tx>
            <c:strRef>
              <c:f>Capacity!$A$15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D911D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Capacity!$B$15:$Z$15</c:f>
              <c:numCache>
                <c:formatCode>_(* #,##0_);_(* \(#,##0\);_(* "-"??_);_(@_)</c:formatCode>
                <c:ptCount val="25"/>
                <c:pt idx="0">
                  <c:v>634.75000000000011</c:v>
                </c:pt>
                <c:pt idx="1">
                  <c:v>589.75000000000011</c:v>
                </c:pt>
                <c:pt idx="2">
                  <c:v>567.30000000000007</c:v>
                </c:pt>
                <c:pt idx="3">
                  <c:v>567.30000000000007</c:v>
                </c:pt>
                <c:pt idx="4">
                  <c:v>567.25000000000011</c:v>
                </c:pt>
                <c:pt idx="5">
                  <c:v>558.34999999999991</c:v>
                </c:pt>
                <c:pt idx="6">
                  <c:v>574.85</c:v>
                </c:pt>
                <c:pt idx="7">
                  <c:v>574.85</c:v>
                </c:pt>
                <c:pt idx="8">
                  <c:v>576.23</c:v>
                </c:pt>
                <c:pt idx="9">
                  <c:v>551.84999999999991</c:v>
                </c:pt>
                <c:pt idx="10">
                  <c:v>510.23</c:v>
                </c:pt>
                <c:pt idx="11">
                  <c:v>351.08000000000004</c:v>
                </c:pt>
                <c:pt idx="12">
                  <c:v>351.08000000000004</c:v>
                </c:pt>
                <c:pt idx="13">
                  <c:v>351.93</c:v>
                </c:pt>
                <c:pt idx="14">
                  <c:v>351.93</c:v>
                </c:pt>
                <c:pt idx="15">
                  <c:v>351.93</c:v>
                </c:pt>
                <c:pt idx="16">
                  <c:v>351.93</c:v>
                </c:pt>
                <c:pt idx="17">
                  <c:v>351.94800000000004</c:v>
                </c:pt>
                <c:pt idx="18">
                  <c:v>351.94800000000004</c:v>
                </c:pt>
                <c:pt idx="19">
                  <c:v>351.94800000000004</c:v>
                </c:pt>
                <c:pt idx="20">
                  <c:v>351.94800000000004</c:v>
                </c:pt>
                <c:pt idx="21">
                  <c:v>350.55</c:v>
                </c:pt>
                <c:pt idx="22">
                  <c:v>350.55</c:v>
                </c:pt>
                <c:pt idx="23">
                  <c:v>350.55</c:v>
                </c:pt>
                <c:pt idx="24">
                  <c:v>350.55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B975-419D-98C7-FCBE4845763B}"/>
            </c:ext>
          </c:extLst>
        </c:ser>
        <c:ser>
          <c:idx val="9"/>
          <c:order val="4"/>
          <c:tx>
            <c:strRef>
              <c:f>Capacity!$A$5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Capacity!$B$5:$Z$5</c:f>
              <c:numCache>
                <c:formatCode>_(* #,##0_);_(* \(#,##0\);_(* "-"??_);_(@_)</c:formatCode>
                <c:ptCount val="25"/>
                <c:pt idx="0">
                  <c:v>1175.9599999999991</c:v>
                </c:pt>
                <c:pt idx="1">
                  <c:v>1154.6600000000001</c:v>
                </c:pt>
                <c:pt idx="2">
                  <c:v>1159.6899999999996</c:v>
                </c:pt>
                <c:pt idx="3">
                  <c:v>1106.6499999999987</c:v>
                </c:pt>
                <c:pt idx="4">
                  <c:v>1105.6099999999983</c:v>
                </c:pt>
                <c:pt idx="5">
                  <c:v>1099.7099999999984</c:v>
                </c:pt>
                <c:pt idx="6">
                  <c:v>1094.4599999999982</c:v>
                </c:pt>
                <c:pt idx="7">
                  <c:v>1121.4099999999983</c:v>
                </c:pt>
                <c:pt idx="8">
                  <c:v>1117.7899999999988</c:v>
                </c:pt>
                <c:pt idx="9">
                  <c:v>1128.1999999999987</c:v>
                </c:pt>
                <c:pt idx="10">
                  <c:v>1182.6799999999987</c:v>
                </c:pt>
                <c:pt idx="11">
                  <c:v>1212.5799999999986</c:v>
                </c:pt>
                <c:pt idx="12">
                  <c:v>1226.5299999999975</c:v>
                </c:pt>
                <c:pt idx="13">
                  <c:v>1313.1459999999968</c:v>
                </c:pt>
                <c:pt idx="14">
                  <c:v>1335.5159999999971</c:v>
                </c:pt>
                <c:pt idx="15">
                  <c:v>1337.1559999999959</c:v>
                </c:pt>
                <c:pt idx="16">
                  <c:v>1329.7159999999965</c:v>
                </c:pt>
                <c:pt idx="17">
                  <c:v>1352.9199999999964</c:v>
                </c:pt>
                <c:pt idx="18">
                  <c:v>1336.309999999997</c:v>
                </c:pt>
                <c:pt idx="19">
                  <c:v>1294.5299999999972</c:v>
                </c:pt>
                <c:pt idx="20">
                  <c:v>1281.4799999999973</c:v>
                </c:pt>
                <c:pt idx="21">
                  <c:v>1284.4799999999973</c:v>
                </c:pt>
                <c:pt idx="22">
                  <c:v>1281.3699999999974</c:v>
                </c:pt>
                <c:pt idx="23">
                  <c:v>1278.3999999999974</c:v>
                </c:pt>
                <c:pt idx="24">
                  <c:v>1163.0099999999982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975-419D-98C7-FCBE4845763B}"/>
            </c:ext>
          </c:extLst>
        </c:ser>
        <c:ser>
          <c:idx val="10"/>
          <c:order val="5"/>
          <c:tx>
            <c:strRef>
              <c:f>Capacity!$A$6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Capacity!$B$6:$Z$6</c:f>
              <c:numCache>
                <c:formatCode>_(* #,##0_);_(* \(#,##0\);_(* "-"??_);_(@_)</c:formatCode>
                <c:ptCount val="25"/>
                <c:pt idx="0">
                  <c:v>2624.6000000000004</c:v>
                </c:pt>
                <c:pt idx="1">
                  <c:v>2623.3500000000004</c:v>
                </c:pt>
                <c:pt idx="2">
                  <c:v>2623.3500000000004</c:v>
                </c:pt>
                <c:pt idx="3">
                  <c:v>2623.3500000000004</c:v>
                </c:pt>
                <c:pt idx="4">
                  <c:v>2623.3500000000004</c:v>
                </c:pt>
                <c:pt idx="5">
                  <c:v>2641.0500000000006</c:v>
                </c:pt>
                <c:pt idx="6">
                  <c:v>2696.0500000000006</c:v>
                </c:pt>
                <c:pt idx="7">
                  <c:v>2598.0500000000006</c:v>
                </c:pt>
                <c:pt idx="8">
                  <c:v>2647.9500000000007</c:v>
                </c:pt>
                <c:pt idx="9">
                  <c:v>2647.9500000000007</c:v>
                </c:pt>
                <c:pt idx="10">
                  <c:v>2647.9500000000007</c:v>
                </c:pt>
                <c:pt idx="11">
                  <c:v>2702.9500000000007</c:v>
                </c:pt>
                <c:pt idx="12">
                  <c:v>2704.9500000000007</c:v>
                </c:pt>
                <c:pt idx="13">
                  <c:v>2702.9500000000007</c:v>
                </c:pt>
                <c:pt idx="14">
                  <c:v>2716.05</c:v>
                </c:pt>
                <c:pt idx="15">
                  <c:v>2701.65</c:v>
                </c:pt>
                <c:pt idx="16">
                  <c:v>2636.4500000000003</c:v>
                </c:pt>
                <c:pt idx="17">
                  <c:v>2677.6500000000005</c:v>
                </c:pt>
                <c:pt idx="18">
                  <c:v>2682.9400000000005</c:v>
                </c:pt>
                <c:pt idx="19">
                  <c:v>2682.9400000000005</c:v>
                </c:pt>
                <c:pt idx="20">
                  <c:v>2664.4400000000005</c:v>
                </c:pt>
                <c:pt idx="21">
                  <c:v>2709.4400000000005</c:v>
                </c:pt>
                <c:pt idx="22">
                  <c:v>2714.9400000000005</c:v>
                </c:pt>
                <c:pt idx="23">
                  <c:v>2714.9400000000005</c:v>
                </c:pt>
                <c:pt idx="24">
                  <c:v>2714.9400000000005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B975-419D-98C7-FCBE4845763B}"/>
            </c:ext>
          </c:extLst>
        </c:ser>
        <c:ser>
          <c:idx val="11"/>
          <c:order val="6"/>
          <c:tx>
            <c:strRef>
              <c:f>Capacity!$A$7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289086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Capacity!$B$7:$Z$7</c:f>
              <c:numCache>
                <c:formatCode>_(* #,##0_);_(* \(#,##0\);_(* "-"??_);_(@_)</c:formatCode>
                <c:ptCount val="25"/>
                <c:pt idx="0">
                  <c:v>4456</c:v>
                </c:pt>
                <c:pt idx="1">
                  <c:v>4456</c:v>
                </c:pt>
                <c:pt idx="2">
                  <c:v>4456</c:v>
                </c:pt>
                <c:pt idx="3">
                  <c:v>4456</c:v>
                </c:pt>
                <c:pt idx="4">
                  <c:v>4456</c:v>
                </c:pt>
                <c:pt idx="5">
                  <c:v>4456</c:v>
                </c:pt>
                <c:pt idx="6">
                  <c:v>4456</c:v>
                </c:pt>
                <c:pt idx="7">
                  <c:v>4456</c:v>
                </c:pt>
                <c:pt idx="8">
                  <c:v>4456</c:v>
                </c:pt>
                <c:pt idx="9">
                  <c:v>4577</c:v>
                </c:pt>
                <c:pt idx="10">
                  <c:v>4647</c:v>
                </c:pt>
                <c:pt idx="11">
                  <c:v>4647</c:v>
                </c:pt>
                <c:pt idx="12">
                  <c:v>4647</c:v>
                </c:pt>
                <c:pt idx="13">
                  <c:v>2393</c:v>
                </c:pt>
                <c:pt idx="14">
                  <c:v>2393</c:v>
                </c:pt>
                <c:pt idx="15">
                  <c:v>2393</c:v>
                </c:pt>
                <c:pt idx="16">
                  <c:v>2393</c:v>
                </c:pt>
                <c:pt idx="17">
                  <c:v>2393</c:v>
                </c:pt>
                <c:pt idx="18">
                  <c:v>2393</c:v>
                </c:pt>
                <c:pt idx="19">
                  <c:v>2393</c:v>
                </c:pt>
                <c:pt idx="20">
                  <c:v>2393</c:v>
                </c:pt>
                <c:pt idx="21">
                  <c:v>2393</c:v>
                </c:pt>
                <c:pt idx="22">
                  <c:v>2393</c:v>
                </c:pt>
                <c:pt idx="23">
                  <c:v>2393</c:v>
                </c:pt>
                <c:pt idx="24">
                  <c:v>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975-419D-98C7-FCBE4845763B}"/>
            </c:ext>
          </c:extLst>
        </c:ser>
        <c:ser>
          <c:idx val="12"/>
          <c:order val="7"/>
          <c:tx>
            <c:strRef>
              <c:f>Capacity!$A$8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Capacity!$B$8:$Z$8</c:f>
              <c:numCache>
                <c:formatCode>_(* #,##0_);_(* \(#,##0\);_(* "-"??_);_(@_)</c:formatCode>
                <c:ptCount val="25"/>
                <c:pt idx="0">
                  <c:v>30433.660000000014</c:v>
                </c:pt>
                <c:pt idx="1">
                  <c:v>33413.560000000027</c:v>
                </c:pt>
                <c:pt idx="2">
                  <c:v>36620.750000000029</c:v>
                </c:pt>
                <c:pt idx="3">
                  <c:v>36051.450000000041</c:v>
                </c:pt>
                <c:pt idx="4">
                  <c:v>38740.200000000019</c:v>
                </c:pt>
                <c:pt idx="5">
                  <c:v>40436.740000000013</c:v>
                </c:pt>
                <c:pt idx="6">
                  <c:v>40929.025000000009</c:v>
                </c:pt>
                <c:pt idx="7">
                  <c:v>41305.175000000054</c:v>
                </c:pt>
                <c:pt idx="8">
                  <c:v>43565.715000000011</c:v>
                </c:pt>
                <c:pt idx="9">
                  <c:v>44552.765000000029</c:v>
                </c:pt>
                <c:pt idx="10">
                  <c:v>44418.695000000014</c:v>
                </c:pt>
                <c:pt idx="11">
                  <c:v>45222.542000000023</c:v>
                </c:pt>
                <c:pt idx="12">
                  <c:v>48906.652000000024</c:v>
                </c:pt>
                <c:pt idx="13">
                  <c:v>47124.398000000037</c:v>
                </c:pt>
                <c:pt idx="14">
                  <c:v>45479.103000000046</c:v>
                </c:pt>
                <c:pt idx="15">
                  <c:v>45470.698000000062</c:v>
                </c:pt>
                <c:pt idx="16">
                  <c:v>42478.628000000041</c:v>
                </c:pt>
                <c:pt idx="17">
                  <c:v>42711.568000000028</c:v>
                </c:pt>
                <c:pt idx="18">
                  <c:v>40487.683000000019</c:v>
                </c:pt>
                <c:pt idx="19">
                  <c:v>39476.152999999947</c:v>
                </c:pt>
                <c:pt idx="20">
                  <c:v>39433.252999999946</c:v>
                </c:pt>
                <c:pt idx="21">
                  <c:v>39546.072999999938</c:v>
                </c:pt>
                <c:pt idx="22">
                  <c:v>39665.072999999938</c:v>
                </c:pt>
                <c:pt idx="23">
                  <c:v>38575.702999999958</c:v>
                </c:pt>
                <c:pt idx="24">
                  <c:v>38571.182999999968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B975-419D-98C7-FCBE4845763B}"/>
            </c:ext>
          </c:extLst>
        </c:ser>
        <c:ser>
          <c:idx val="2"/>
          <c:order val="8"/>
          <c:tx>
            <c:strRef>
              <c:f>Capacity!$A$9</c:f>
              <c:strCache>
                <c:ptCount val="1"/>
                <c:pt idx="0">
                  <c:v>Large Hydro</c:v>
                </c:pt>
              </c:strCache>
            </c:strRef>
          </c:tx>
          <c:spPr>
            <a:solidFill>
              <a:srgbClr val="7CAFDD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Capacity!$B$9:$Z$9</c:f>
              <c:numCache>
                <c:formatCode>_(* #,##0_);_(* \(#,##0\);_(* "-"??_);_(@_)</c:formatCode>
                <c:ptCount val="25"/>
                <c:pt idx="0">
                  <c:v>11856.62</c:v>
                </c:pt>
                <c:pt idx="1">
                  <c:v>11721.32</c:v>
                </c:pt>
                <c:pt idx="2">
                  <c:v>11721.32</c:v>
                </c:pt>
                <c:pt idx="3">
                  <c:v>11721.32</c:v>
                </c:pt>
                <c:pt idx="4">
                  <c:v>11710.32</c:v>
                </c:pt>
                <c:pt idx="5">
                  <c:v>11811.92</c:v>
                </c:pt>
                <c:pt idx="6">
                  <c:v>11811.92</c:v>
                </c:pt>
                <c:pt idx="7">
                  <c:v>12092.885</c:v>
                </c:pt>
                <c:pt idx="8">
                  <c:v>12092.885</c:v>
                </c:pt>
                <c:pt idx="9">
                  <c:v>12132.385000000002</c:v>
                </c:pt>
                <c:pt idx="10">
                  <c:v>12172.385000000002</c:v>
                </c:pt>
                <c:pt idx="11">
                  <c:v>12172.385000000002</c:v>
                </c:pt>
                <c:pt idx="12">
                  <c:v>12182.385000000002</c:v>
                </c:pt>
                <c:pt idx="13">
                  <c:v>12270.885000000002</c:v>
                </c:pt>
                <c:pt idx="14">
                  <c:v>12279.165000000003</c:v>
                </c:pt>
                <c:pt idx="15">
                  <c:v>12279.165000000003</c:v>
                </c:pt>
                <c:pt idx="16">
                  <c:v>12280.665000000003</c:v>
                </c:pt>
                <c:pt idx="17">
                  <c:v>12280.665000000003</c:v>
                </c:pt>
                <c:pt idx="18">
                  <c:v>12280.665000000003</c:v>
                </c:pt>
                <c:pt idx="19">
                  <c:v>12280.665000000003</c:v>
                </c:pt>
                <c:pt idx="20">
                  <c:v>12280.665000000003</c:v>
                </c:pt>
                <c:pt idx="21">
                  <c:v>12280.665000000003</c:v>
                </c:pt>
                <c:pt idx="22">
                  <c:v>12280.665000000003</c:v>
                </c:pt>
                <c:pt idx="23">
                  <c:v>12280.665000000003</c:v>
                </c:pt>
                <c:pt idx="24">
                  <c:v>12240.665000000003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B975-419D-98C7-FCBE4845763B}"/>
            </c:ext>
          </c:extLst>
        </c:ser>
        <c:ser>
          <c:idx val="3"/>
          <c:order val="9"/>
          <c:tx>
            <c:strRef>
              <c:f>Capacity!$A$10</c:f>
              <c:strCache>
                <c:ptCount val="1"/>
                <c:pt idx="0">
                  <c:v>Small Hydro</c:v>
                </c:pt>
              </c:strCache>
            </c:strRef>
          </c:tx>
          <c:spPr>
            <a:solidFill>
              <a:srgbClr val="001A61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Capacity!$B$10:$Z$10</c:f>
              <c:numCache>
                <c:formatCode>_(* #,##0_);_(* \(#,##0\);_(* "-"??_);_(@_)</c:formatCode>
                <c:ptCount val="25"/>
                <c:pt idx="0">
                  <c:v>1751.1599999999994</c:v>
                </c:pt>
                <c:pt idx="1">
                  <c:v>1748.1599999999992</c:v>
                </c:pt>
                <c:pt idx="2">
                  <c:v>1740.2699999999995</c:v>
                </c:pt>
                <c:pt idx="3">
                  <c:v>1739.8499999999995</c:v>
                </c:pt>
                <c:pt idx="4">
                  <c:v>1745.4399999999994</c:v>
                </c:pt>
                <c:pt idx="5">
                  <c:v>1748.9899999999998</c:v>
                </c:pt>
                <c:pt idx="6">
                  <c:v>1751.7499999999998</c:v>
                </c:pt>
                <c:pt idx="7">
                  <c:v>1752.3459999999998</c:v>
                </c:pt>
                <c:pt idx="8">
                  <c:v>1761.3459999999998</c:v>
                </c:pt>
                <c:pt idx="9">
                  <c:v>1747.4859999999999</c:v>
                </c:pt>
                <c:pt idx="10">
                  <c:v>1747.9159999999999</c:v>
                </c:pt>
                <c:pt idx="11">
                  <c:v>1760.9059999999999</c:v>
                </c:pt>
                <c:pt idx="12">
                  <c:v>1768.7160000000001</c:v>
                </c:pt>
                <c:pt idx="13">
                  <c:v>1759.2160000000001</c:v>
                </c:pt>
                <c:pt idx="14">
                  <c:v>1753.1560000000002</c:v>
                </c:pt>
                <c:pt idx="15">
                  <c:v>1755.8560000000002</c:v>
                </c:pt>
                <c:pt idx="16">
                  <c:v>1763.8560000000002</c:v>
                </c:pt>
                <c:pt idx="17">
                  <c:v>1751.0560000000003</c:v>
                </c:pt>
                <c:pt idx="18">
                  <c:v>1751.0560000000003</c:v>
                </c:pt>
                <c:pt idx="19">
                  <c:v>1753.2360000000003</c:v>
                </c:pt>
                <c:pt idx="20">
                  <c:v>1754.5360000000003</c:v>
                </c:pt>
                <c:pt idx="21">
                  <c:v>1753.4360000000004</c:v>
                </c:pt>
                <c:pt idx="22">
                  <c:v>1753.4360000000004</c:v>
                </c:pt>
                <c:pt idx="23">
                  <c:v>1725.9360000000001</c:v>
                </c:pt>
                <c:pt idx="24">
                  <c:v>1685.6960000000001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B975-419D-98C7-FCBE4845763B}"/>
            </c:ext>
          </c:extLst>
        </c:ser>
        <c:ser>
          <c:idx val="4"/>
          <c:order val="10"/>
          <c:tx>
            <c:strRef>
              <c:f>Capacity!$A$11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Capacity!$B$11:$Z$11</c:f>
              <c:numCache>
                <c:formatCode>_(* #,##0_);_(* \(#,##0\);_(* "-"??_);_(@_)</c:formatCode>
                <c:ptCount val="25"/>
                <c:pt idx="0">
                  <c:v>2</c:v>
                </c:pt>
                <c:pt idx="1">
                  <c:v>2.2000000000000002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10.84</c:v>
                </c:pt>
                <c:pt idx="8">
                  <c:v>26.490000000000002</c:v>
                </c:pt>
                <c:pt idx="9">
                  <c:v>129.04</c:v>
                </c:pt>
                <c:pt idx="10">
                  <c:v>242.01000000000008</c:v>
                </c:pt>
                <c:pt idx="11">
                  <c:v>797.33990000000051</c:v>
                </c:pt>
                <c:pt idx="12">
                  <c:v>3156.5538999999985</c:v>
                </c:pt>
                <c:pt idx="13">
                  <c:v>4827.8632690000031</c:v>
                </c:pt>
                <c:pt idx="14">
                  <c:v>6115.9002690000034</c:v>
                </c:pt>
                <c:pt idx="15">
                  <c:v>8798.5819999999949</c:v>
                </c:pt>
                <c:pt idx="16">
                  <c:v>9898.8419999999969</c:v>
                </c:pt>
                <c:pt idx="17">
                  <c:v>10890.800000000003</c:v>
                </c:pt>
                <c:pt idx="18">
                  <c:v>11861.608000000002</c:v>
                </c:pt>
                <c:pt idx="19">
                  <c:v>13830.378199950999</c:v>
                </c:pt>
                <c:pt idx="20">
                  <c:v>14981.488199950996</c:v>
                </c:pt>
                <c:pt idx="21">
                  <c:v>16680.958199951012</c:v>
                </c:pt>
                <c:pt idx="22">
                  <c:v>19973.388199950998</c:v>
                </c:pt>
                <c:pt idx="23">
                  <c:v>22291.038199951003</c:v>
                </c:pt>
                <c:pt idx="24">
                  <c:v>23749.308199951003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B975-419D-98C7-FCBE4845763B}"/>
            </c:ext>
          </c:extLst>
        </c:ser>
        <c:ser>
          <c:idx val="5"/>
          <c:order val="11"/>
          <c:tx>
            <c:strRef>
              <c:f>Capacity!$A$12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Capacity!$B$12:$Z$12</c:f>
              <c:numCache>
                <c:formatCode>_(* #,##0_);_(* \(#,##0\);_(* "-"??_);_(@_)</c:formatCode>
                <c:ptCount val="25"/>
                <c:pt idx="0">
                  <c:v>410.2</c:v>
                </c:pt>
                <c:pt idx="1">
                  <c:v>377.8</c:v>
                </c:pt>
                <c:pt idx="2">
                  <c:v>377.8</c:v>
                </c:pt>
                <c:pt idx="3">
                  <c:v>377.8</c:v>
                </c:pt>
                <c:pt idx="4">
                  <c:v>377.8</c:v>
                </c:pt>
                <c:pt idx="5">
                  <c:v>400.4</c:v>
                </c:pt>
                <c:pt idx="6">
                  <c:v>400.4</c:v>
                </c:pt>
                <c:pt idx="7">
                  <c:v>400.4</c:v>
                </c:pt>
                <c:pt idx="8">
                  <c:v>412.9</c:v>
                </c:pt>
                <c:pt idx="9">
                  <c:v>412.9</c:v>
                </c:pt>
                <c:pt idx="10">
                  <c:v>412.9</c:v>
                </c:pt>
                <c:pt idx="11">
                  <c:v>412.9</c:v>
                </c:pt>
                <c:pt idx="12">
                  <c:v>929.9</c:v>
                </c:pt>
                <c:pt idx="13">
                  <c:v>1304.9000000000001</c:v>
                </c:pt>
                <c:pt idx="14">
                  <c:v>1292.4000000000001</c:v>
                </c:pt>
                <c:pt idx="15">
                  <c:v>1248.5999999999999</c:v>
                </c:pt>
                <c:pt idx="16">
                  <c:v>1248.5999999999999</c:v>
                </c:pt>
                <c:pt idx="17">
                  <c:v>1248.5999999999999</c:v>
                </c:pt>
                <c:pt idx="18">
                  <c:v>1248.5999999999999</c:v>
                </c:pt>
                <c:pt idx="19">
                  <c:v>1248.5999999999999</c:v>
                </c:pt>
                <c:pt idx="20">
                  <c:v>1248.5999999999999</c:v>
                </c:pt>
                <c:pt idx="21">
                  <c:v>984</c:v>
                </c:pt>
                <c:pt idx="22">
                  <c:v>984</c:v>
                </c:pt>
                <c:pt idx="23">
                  <c:v>984</c:v>
                </c:pt>
                <c:pt idx="24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B975-419D-98C7-FCBE4845763B}"/>
            </c:ext>
          </c:extLst>
        </c:ser>
        <c:ser>
          <c:idx val="6"/>
          <c:order val="12"/>
          <c:tx>
            <c:strRef>
              <c:f>Capacity!$A$13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Capacity!$B$2:$Z$2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Capacity!$B$13:$Z$13</c:f>
              <c:numCache>
                <c:formatCode>_(* #,##0_);_(* \(#,##0\);_(* "-"??_);_(@_)</c:formatCode>
                <c:ptCount val="25"/>
                <c:pt idx="0">
                  <c:v>1534</c:v>
                </c:pt>
                <c:pt idx="1">
                  <c:v>1544</c:v>
                </c:pt>
                <c:pt idx="2">
                  <c:v>1571</c:v>
                </c:pt>
                <c:pt idx="3">
                  <c:v>2064</c:v>
                </c:pt>
                <c:pt idx="4">
                  <c:v>2089.1999999999998</c:v>
                </c:pt>
                <c:pt idx="5">
                  <c:v>2310.1999999999998</c:v>
                </c:pt>
                <c:pt idx="6">
                  <c:v>2373.1999999999998</c:v>
                </c:pt>
                <c:pt idx="7">
                  <c:v>2462.1999999999998</c:v>
                </c:pt>
                <c:pt idx="8">
                  <c:v>2728.4</c:v>
                </c:pt>
                <c:pt idx="9">
                  <c:v>3182.9</c:v>
                </c:pt>
                <c:pt idx="10">
                  <c:v>3992</c:v>
                </c:pt>
                <c:pt idx="11">
                  <c:v>4966.8999999999996</c:v>
                </c:pt>
                <c:pt idx="12">
                  <c:v>5785.2</c:v>
                </c:pt>
                <c:pt idx="13">
                  <c:v>5876.8599999999979</c:v>
                </c:pt>
                <c:pt idx="14">
                  <c:v>6028.8399999999983</c:v>
                </c:pt>
                <c:pt idx="15">
                  <c:v>5671.1899999999978</c:v>
                </c:pt>
                <c:pt idx="16">
                  <c:v>5677.5899999999983</c:v>
                </c:pt>
                <c:pt idx="17">
                  <c:v>5981.6699999999992</c:v>
                </c:pt>
                <c:pt idx="18">
                  <c:v>5959.07</c:v>
                </c:pt>
                <c:pt idx="19">
                  <c:v>5998.6</c:v>
                </c:pt>
                <c:pt idx="20">
                  <c:v>6227.93</c:v>
                </c:pt>
                <c:pt idx="21">
                  <c:v>6163.2000000000007</c:v>
                </c:pt>
                <c:pt idx="22">
                  <c:v>6284.3880000000008</c:v>
                </c:pt>
                <c:pt idx="23">
                  <c:v>6359.6050000000005</c:v>
                </c:pt>
                <c:pt idx="24">
                  <c:v>6330.3430000000008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B975-419D-98C7-FCBE4845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328680"/>
        <c:axId val="2043330648"/>
      </c:areaChart>
      <c:catAx>
        <c:axId val="204332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30648"/>
        <c:crosses val="autoZero"/>
        <c:auto val="1"/>
        <c:lblAlgn val="ctr"/>
        <c:lblOffset val="100"/>
        <c:noMultiLvlLbl val="0"/>
      </c:catAx>
      <c:valAx>
        <c:axId val="20433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Capacity (MW)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28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180665694388904"/>
          <c:y val="0.13610283093073755"/>
          <c:w val="0.10938737256189025"/>
          <c:h val="0.81908269036424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In-State Electric Generation by Fuel Type</a:t>
            </a:r>
            <a:b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</a:br>
            <a:r>
              <a:rPr lang="en-US" sz="1400" b="1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Source: Quarterly Fuels and Energy Reporting Regulations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Generation!$A$3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Generation!$B$3:$Z$3</c:f>
              <c:numCache>
                <c:formatCode>_(* #,##0_);_(* \(#,##0\);_(* "-"??_);_(@_)</c:formatCode>
                <c:ptCount val="25"/>
                <c:pt idx="0">
                  <c:v>2811.1486100000002</c:v>
                </c:pt>
                <c:pt idx="1">
                  <c:v>3009.9881100000002</c:v>
                </c:pt>
                <c:pt idx="2">
                  <c:v>3034.4491000000003</c:v>
                </c:pt>
                <c:pt idx="3">
                  <c:v>2896.2050700000004</c:v>
                </c:pt>
                <c:pt idx="4">
                  <c:v>3011.84512</c:v>
                </c:pt>
                <c:pt idx="5">
                  <c:v>2919.9811199999999</c:v>
                </c:pt>
                <c:pt idx="6">
                  <c:v>2970.1840999999999</c:v>
                </c:pt>
                <c:pt idx="7">
                  <c:v>2841.2870700000003</c:v>
                </c:pt>
                <c:pt idx="8">
                  <c:v>2565.1081600000002</c:v>
                </c:pt>
                <c:pt idx="9">
                  <c:v>2290.3971799999995</c:v>
                </c:pt>
                <c:pt idx="10">
                  <c:v>2096.0674200000003</c:v>
                </c:pt>
                <c:pt idx="11">
                  <c:v>1262.7357799999997</c:v>
                </c:pt>
                <c:pt idx="12">
                  <c:v>823.84729000000004</c:v>
                </c:pt>
                <c:pt idx="13">
                  <c:v>802.34827000000007</c:v>
                </c:pt>
                <c:pt idx="14">
                  <c:v>310.67433999999997</c:v>
                </c:pt>
                <c:pt idx="15">
                  <c:v>324.09014000000002</c:v>
                </c:pt>
                <c:pt idx="16">
                  <c:v>304.50408999999996</c:v>
                </c:pt>
                <c:pt idx="17">
                  <c:v>295.78708999999998</c:v>
                </c:pt>
                <c:pt idx="18">
                  <c:v>249.80609999999999</c:v>
                </c:pt>
                <c:pt idx="19">
                  <c:v>317.01211000000001</c:v>
                </c:pt>
                <c:pt idx="20">
                  <c:v>303.23012</c:v>
                </c:pt>
                <c:pt idx="21">
                  <c:v>273.02512000000002</c:v>
                </c:pt>
                <c:pt idx="22">
                  <c:v>257.00912</c:v>
                </c:pt>
                <c:pt idx="23">
                  <c:v>263.04712000000001</c:v>
                </c:pt>
                <c:pt idx="24">
                  <c:v>244.12812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7-12DC-4465-8B2D-E71120C024CE}"/>
            </c:ext>
          </c:extLst>
        </c:ser>
        <c:ser>
          <c:idx val="1"/>
          <c:order val="1"/>
          <c:tx>
            <c:strRef>
              <c:f>Generation!$A$4</c:f>
              <c:strCache>
                <c:ptCount val="1"/>
                <c:pt idx="0">
                  <c:v>Petroleum Coke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Generation!$B$4:$Z$4</c:f>
              <c:numCache>
                <c:formatCode>_(* #,##0_);_(* \(#,##0\);_(* "-"??_);_(@_)</c:formatCode>
                <c:ptCount val="25"/>
                <c:pt idx="0">
                  <c:v>1231.13112</c:v>
                </c:pt>
                <c:pt idx="1">
                  <c:v>1265.4641200000001</c:v>
                </c:pt>
                <c:pt idx="2">
                  <c:v>1237.14912</c:v>
                </c:pt>
                <c:pt idx="3">
                  <c:v>1196.8201200000001</c:v>
                </c:pt>
                <c:pt idx="4">
                  <c:v>1271.2801200000001</c:v>
                </c:pt>
                <c:pt idx="5">
                  <c:v>1270.02412</c:v>
                </c:pt>
                <c:pt idx="6">
                  <c:v>1248.7031200000001</c:v>
                </c:pt>
                <c:pt idx="7">
                  <c:v>1141.8721200000002</c:v>
                </c:pt>
                <c:pt idx="8">
                  <c:v>1172.73612</c:v>
                </c:pt>
                <c:pt idx="9">
                  <c:v>1119.6041200000002</c:v>
                </c:pt>
                <c:pt idx="10">
                  <c:v>1024.17714</c:v>
                </c:pt>
                <c:pt idx="11">
                  <c:v>317.87490000000003</c:v>
                </c:pt>
                <c:pt idx="12">
                  <c:v>193.88399999999999</c:v>
                </c:pt>
                <c:pt idx="13">
                  <c:v>208.44200000000001</c:v>
                </c:pt>
                <c:pt idx="14">
                  <c:v>229.334</c:v>
                </c:pt>
                <c:pt idx="15">
                  <c:v>207.05500000000001</c:v>
                </c:pt>
                <c:pt idx="16">
                  <c:v>246.16499999999999</c:v>
                </c:pt>
                <c:pt idx="17">
                  <c:v>206.93600000000001</c:v>
                </c:pt>
                <c:pt idx="18">
                  <c:v>191.101</c:v>
                </c:pt>
                <c:pt idx="19">
                  <c:v>197.45025000000001</c:v>
                </c:pt>
                <c:pt idx="20">
                  <c:v>204.18899999999999</c:v>
                </c:pt>
                <c:pt idx="21">
                  <c:v>99.946049999999971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9-12DC-4465-8B2D-E71120C024CE}"/>
            </c:ext>
          </c:extLst>
        </c:ser>
        <c:ser>
          <c:idx val="5"/>
          <c:order val="2"/>
          <c:tx>
            <c:strRef>
              <c:f>Generation!$A$14</c:f>
              <c:strCache>
                <c:ptCount val="1"/>
                <c:pt idx="0">
                  <c:v>Waste Heat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Generation!$B$14:$Z$14</c:f>
              <c:numCache>
                <c:formatCode>_(* #,##0_);_(* \(#,##0\);_(* "-"??_);_(@_)</c:formatCode>
                <c:ptCount val="25"/>
                <c:pt idx="0">
                  <c:v>242.28299999999999</c:v>
                </c:pt>
                <c:pt idx="1">
                  <c:v>239.53800000000001</c:v>
                </c:pt>
                <c:pt idx="2">
                  <c:v>293.52999999999997</c:v>
                </c:pt>
                <c:pt idx="3">
                  <c:v>236.99100000000001</c:v>
                </c:pt>
                <c:pt idx="4">
                  <c:v>220.999</c:v>
                </c:pt>
                <c:pt idx="5">
                  <c:v>258.73500000000001</c:v>
                </c:pt>
                <c:pt idx="6">
                  <c:v>233.25200000000001</c:v>
                </c:pt>
                <c:pt idx="7">
                  <c:v>277.55599999999998</c:v>
                </c:pt>
                <c:pt idx="8">
                  <c:v>232.56200000000001</c:v>
                </c:pt>
                <c:pt idx="9">
                  <c:v>240.78709000000001</c:v>
                </c:pt>
                <c:pt idx="10">
                  <c:v>266.69408999999996</c:v>
                </c:pt>
                <c:pt idx="11">
                  <c:v>216.5556</c:v>
                </c:pt>
                <c:pt idx="12">
                  <c:v>222.42066</c:v>
                </c:pt>
                <c:pt idx="13">
                  <c:v>237.49312</c:v>
                </c:pt>
                <c:pt idx="14">
                  <c:v>177.11112</c:v>
                </c:pt>
                <c:pt idx="15">
                  <c:v>182.39713</c:v>
                </c:pt>
                <c:pt idx="16">
                  <c:v>162.90014000000002</c:v>
                </c:pt>
                <c:pt idx="17">
                  <c:v>222.72311999999999</c:v>
                </c:pt>
                <c:pt idx="18">
                  <c:v>219.73712</c:v>
                </c:pt>
                <c:pt idx="19">
                  <c:v>186.90511999999998</c:v>
                </c:pt>
                <c:pt idx="20">
                  <c:v>177.75892999999999</c:v>
                </c:pt>
                <c:pt idx="21">
                  <c:v>215.46589</c:v>
                </c:pt>
                <c:pt idx="22">
                  <c:v>205.58613</c:v>
                </c:pt>
                <c:pt idx="23">
                  <c:v>197.52812</c:v>
                </c:pt>
                <c:pt idx="24">
                  <c:v>156.71413000000001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9-12DC-4465-8B2D-E71120C024CE}"/>
            </c:ext>
          </c:extLst>
        </c:ser>
        <c:ser>
          <c:idx val="6"/>
          <c:order val="3"/>
          <c:tx>
            <c:strRef>
              <c:f>Generation!$A$15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D911D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Generation!$B$15:$Z$15</c:f>
              <c:numCache>
                <c:formatCode>_(* #,##0_);_(* \(#,##0\);_(* "-"??_);_(@_)</c:formatCode>
                <c:ptCount val="25"/>
                <c:pt idx="0">
                  <c:v>378.91699999999997</c:v>
                </c:pt>
                <c:pt idx="1">
                  <c:v>87.19</c:v>
                </c:pt>
                <c:pt idx="2">
                  <c:v>102.928</c:v>
                </c:pt>
                <c:pt idx="3">
                  <c:v>126.92400000000001</c:v>
                </c:pt>
                <c:pt idx="4">
                  <c:v>148.149</c:v>
                </c:pt>
                <c:pt idx="5">
                  <c:v>133.68199999999999</c:v>
                </c:pt>
                <c:pt idx="6">
                  <c:v>103.30804000000001</c:v>
                </c:pt>
                <c:pt idx="7">
                  <c:v>91.68</c:v>
                </c:pt>
                <c:pt idx="8">
                  <c:v>66.810900000000004</c:v>
                </c:pt>
                <c:pt idx="9">
                  <c:v>51.66510000000001</c:v>
                </c:pt>
                <c:pt idx="10">
                  <c:v>36.478940000000009</c:v>
                </c:pt>
                <c:pt idx="11">
                  <c:v>48.73088000000002</c:v>
                </c:pt>
                <c:pt idx="12">
                  <c:v>38.523716999999998</c:v>
                </c:pt>
                <c:pt idx="13">
                  <c:v>45.050850000000011</c:v>
                </c:pt>
                <c:pt idx="14">
                  <c:v>54.372670000000028</c:v>
                </c:pt>
                <c:pt idx="15">
                  <c:v>37.28306300000002</c:v>
                </c:pt>
                <c:pt idx="16">
                  <c:v>33.139992999999997</c:v>
                </c:pt>
                <c:pt idx="17">
                  <c:v>35.000020000000013</c:v>
                </c:pt>
                <c:pt idx="18">
                  <c:v>36.029135000000011</c:v>
                </c:pt>
                <c:pt idx="19">
                  <c:v>30.368103999999995</c:v>
                </c:pt>
                <c:pt idx="20">
                  <c:v>38.785830000000018</c:v>
                </c:pt>
                <c:pt idx="21">
                  <c:v>65.144790000000015</c:v>
                </c:pt>
                <c:pt idx="22">
                  <c:v>36.212289000000013</c:v>
                </c:pt>
                <c:pt idx="23">
                  <c:v>35.842049000000017</c:v>
                </c:pt>
                <c:pt idx="24">
                  <c:v>31.186668999999995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B-12DC-4465-8B2D-E71120C024CE}"/>
            </c:ext>
          </c:extLst>
        </c:ser>
        <c:ser>
          <c:idx val="7"/>
          <c:order val="4"/>
          <c:tx>
            <c:strRef>
              <c:f>Generation!$A$5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Generation!$B$5:$Z$5</c:f>
              <c:numCache>
                <c:formatCode>_(* #,##0_);_(* \(#,##0\);_(* "-"??_);_(@_)</c:formatCode>
                <c:ptCount val="25"/>
                <c:pt idx="0">
                  <c:v>5781.8119999999999</c:v>
                </c:pt>
                <c:pt idx="1">
                  <c:v>6217.232</c:v>
                </c:pt>
                <c:pt idx="2">
                  <c:v>6093.5870100000002</c:v>
                </c:pt>
                <c:pt idx="3">
                  <c:v>6081.8579999999993</c:v>
                </c:pt>
                <c:pt idx="4">
                  <c:v>6079.6466099999998</c:v>
                </c:pt>
                <c:pt idx="5">
                  <c:v>5864.9096099999988</c:v>
                </c:pt>
                <c:pt idx="6">
                  <c:v>5766.4299900000015</c:v>
                </c:pt>
                <c:pt idx="7">
                  <c:v>5915.4218860000001</c:v>
                </c:pt>
                <c:pt idx="8">
                  <c:v>6122.259149999999</c:v>
                </c:pt>
                <c:pt idx="9">
                  <c:v>5984.7306599999984</c:v>
                </c:pt>
                <c:pt idx="10">
                  <c:v>6062.2123999999985</c:v>
                </c:pt>
                <c:pt idx="11">
                  <c:v>6207.2036200000011</c:v>
                </c:pt>
                <c:pt idx="12">
                  <c:v>6555.6987800000015</c:v>
                </c:pt>
                <c:pt idx="13">
                  <c:v>6785.4935302899985</c:v>
                </c:pt>
                <c:pt idx="14">
                  <c:v>6378.3673823299978</c:v>
                </c:pt>
                <c:pt idx="15">
                  <c:v>5920.4842059499961</c:v>
                </c:pt>
                <c:pt idx="16">
                  <c:v>5932.2879499999981</c:v>
                </c:pt>
                <c:pt idx="17">
                  <c:v>6087.5464898849968</c:v>
                </c:pt>
                <c:pt idx="18">
                  <c:v>6144.9948004214029</c:v>
                </c:pt>
                <c:pt idx="19">
                  <c:v>5891.4495901291084</c:v>
                </c:pt>
                <c:pt idx="20">
                  <c:v>5630.7133929583761</c:v>
                </c:pt>
                <c:pt idx="21">
                  <c:v>5591.5726284050588</c:v>
                </c:pt>
                <c:pt idx="22">
                  <c:v>5205.0874906852059</c:v>
                </c:pt>
                <c:pt idx="23">
                  <c:v>6142.0309319915104</c:v>
                </c:pt>
                <c:pt idx="24">
                  <c:v>4225.6651699425429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D-12DC-4465-8B2D-E71120C024CE}"/>
            </c:ext>
          </c:extLst>
        </c:ser>
        <c:ser>
          <c:idx val="8"/>
          <c:order val="5"/>
          <c:tx>
            <c:strRef>
              <c:f>Generation!$A$6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Generation!$B$6:$Z$6</c:f>
              <c:numCache>
                <c:formatCode>_(* #,##0_);_(* \(#,##0\);_(* "-"??_);_(@_)</c:formatCode>
                <c:ptCount val="25"/>
                <c:pt idx="0">
                  <c:v>13524.811</c:v>
                </c:pt>
                <c:pt idx="1">
                  <c:v>13395.647000000001</c:v>
                </c:pt>
                <c:pt idx="2">
                  <c:v>13328.799000000001</c:v>
                </c:pt>
                <c:pt idx="3">
                  <c:v>13493.669</c:v>
                </c:pt>
                <c:pt idx="4">
                  <c:v>13292.204</c:v>
                </c:pt>
                <c:pt idx="5">
                  <c:v>13093.137000000001</c:v>
                </c:pt>
                <c:pt idx="6">
                  <c:v>13084.159</c:v>
                </c:pt>
                <c:pt idx="7">
                  <c:v>12906.641</c:v>
                </c:pt>
                <c:pt idx="8">
                  <c:v>12907.232769999999</c:v>
                </c:pt>
                <c:pt idx="9">
                  <c:v>12739.679649999998</c:v>
                </c:pt>
                <c:pt idx="10">
                  <c:v>12684.690269999999</c:v>
                </c:pt>
                <c:pt idx="11">
                  <c:v>12733.171399999999</c:v>
                </c:pt>
                <c:pt idx="12">
                  <c:v>12510.29695</c:v>
                </c:pt>
                <c:pt idx="13">
                  <c:v>12186.066309999995</c:v>
                </c:pt>
                <c:pt idx="14">
                  <c:v>11993.616679999999</c:v>
                </c:pt>
                <c:pt idx="15">
                  <c:v>11582.131969999999</c:v>
                </c:pt>
                <c:pt idx="16">
                  <c:v>11745.137430000599</c:v>
                </c:pt>
                <c:pt idx="17">
                  <c:v>11527.985660000029</c:v>
                </c:pt>
                <c:pt idx="18">
                  <c:v>10966.830909999997</c:v>
                </c:pt>
                <c:pt idx="19">
                  <c:v>11344.877439999998</c:v>
                </c:pt>
                <c:pt idx="20">
                  <c:v>11116.310429999998</c:v>
                </c:pt>
                <c:pt idx="21">
                  <c:v>11123.289609999998</c:v>
                </c:pt>
                <c:pt idx="22">
                  <c:v>10998.659709999996</c:v>
                </c:pt>
                <c:pt idx="23">
                  <c:v>10452.639639999597</c:v>
                </c:pt>
                <c:pt idx="24">
                  <c:v>10908.085690113539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F-12DC-4465-8B2D-E71120C024CE}"/>
            </c:ext>
          </c:extLst>
        </c:ser>
        <c:ser>
          <c:idx val="9"/>
          <c:order val="6"/>
          <c:tx>
            <c:strRef>
              <c:f>Generation!$A$7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289086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Generation!$B$7:$Z$7</c:f>
              <c:numCache>
                <c:formatCode>_(* #,##0_);_(* \(#,##0\);_(* "-"??_);_(@_)</c:formatCode>
                <c:ptCount val="25"/>
                <c:pt idx="0">
                  <c:v>33293.819000000003</c:v>
                </c:pt>
                <c:pt idx="1">
                  <c:v>34353.328999999998</c:v>
                </c:pt>
                <c:pt idx="2">
                  <c:v>35593.79</c:v>
                </c:pt>
                <c:pt idx="3">
                  <c:v>30241.360000000001</c:v>
                </c:pt>
                <c:pt idx="4">
                  <c:v>36155.311730000001</c:v>
                </c:pt>
                <c:pt idx="5">
                  <c:v>32035.823</c:v>
                </c:pt>
                <c:pt idx="6">
                  <c:v>35698.095000000001</c:v>
                </c:pt>
                <c:pt idx="7">
                  <c:v>32482.350999999999</c:v>
                </c:pt>
                <c:pt idx="8">
                  <c:v>31509.268039999999</c:v>
                </c:pt>
                <c:pt idx="9">
                  <c:v>32214.395</c:v>
                </c:pt>
                <c:pt idx="10">
                  <c:v>36666.43443845</c:v>
                </c:pt>
                <c:pt idx="11">
                  <c:v>18491.016100000001</c:v>
                </c:pt>
                <c:pt idx="12">
                  <c:v>17860.072</c:v>
                </c:pt>
                <c:pt idx="13">
                  <c:v>17027.487000000001</c:v>
                </c:pt>
                <c:pt idx="14">
                  <c:v>18524.814999999999</c:v>
                </c:pt>
                <c:pt idx="15">
                  <c:v>18930.795009999998</c:v>
                </c:pt>
                <c:pt idx="16">
                  <c:v>17925.001</c:v>
                </c:pt>
                <c:pt idx="17">
                  <c:v>18267.796999999999</c:v>
                </c:pt>
                <c:pt idx="18">
                  <c:v>16162.98</c:v>
                </c:pt>
                <c:pt idx="19">
                  <c:v>16280.13</c:v>
                </c:pt>
                <c:pt idx="20">
                  <c:v>16477.368999999999</c:v>
                </c:pt>
                <c:pt idx="21">
                  <c:v>17627.428</c:v>
                </c:pt>
                <c:pt idx="22">
                  <c:v>17714.346000000001</c:v>
                </c:pt>
                <c:pt idx="23">
                  <c:v>18378.835999999999</c:v>
                </c:pt>
                <c:pt idx="24">
                  <c:v>17575.202000000001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B-12DC-4465-8B2D-E71120C024CE}"/>
            </c:ext>
          </c:extLst>
        </c:ser>
        <c:ser>
          <c:idx val="10"/>
          <c:order val="7"/>
          <c:tx>
            <c:strRef>
              <c:f>Generation!$A$8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Generation!$B$8:$Z$8</c:f>
              <c:numCache>
                <c:formatCode>_(* #,##0_);_(* \(#,##0\);_(* "-"??_);_(@_)</c:formatCode>
                <c:ptCount val="25"/>
                <c:pt idx="0">
                  <c:v>116157.86595400001</c:v>
                </c:pt>
                <c:pt idx="1">
                  <c:v>92498.060440000016</c:v>
                </c:pt>
                <c:pt idx="2">
                  <c:v>94214.359875999988</c:v>
                </c:pt>
                <c:pt idx="3">
                  <c:v>105033.17852700003</c:v>
                </c:pt>
                <c:pt idx="4">
                  <c:v>96892.95358099998</c:v>
                </c:pt>
                <c:pt idx="5">
                  <c:v>108951.547533</c:v>
                </c:pt>
                <c:pt idx="6">
                  <c:v>120244.676676</c:v>
                </c:pt>
                <c:pt idx="7">
                  <c:v>122793.16693599999</c:v>
                </c:pt>
                <c:pt idx="8">
                  <c:v>117112.07634349998</c:v>
                </c:pt>
                <c:pt idx="9">
                  <c:v>109695.37010000004</c:v>
                </c:pt>
                <c:pt idx="10">
                  <c:v>91084.959816000061</c:v>
                </c:pt>
                <c:pt idx="11">
                  <c:v>121779.61366999992</c:v>
                </c:pt>
                <c:pt idx="12">
                  <c:v>120866.60240400006</c:v>
                </c:pt>
                <c:pt idx="13">
                  <c:v>121858.36010000008</c:v>
                </c:pt>
                <c:pt idx="14">
                  <c:v>117565.92543100007</c:v>
                </c:pt>
                <c:pt idx="15">
                  <c:v>98881.405752000137</c:v>
                </c:pt>
                <c:pt idx="16">
                  <c:v>89618.054567000043</c:v>
                </c:pt>
                <c:pt idx="17">
                  <c:v>90775.661052000069</c:v>
                </c:pt>
                <c:pt idx="18">
                  <c:v>86286.286991700079</c:v>
                </c:pt>
                <c:pt idx="19">
                  <c:v>92443.033378999258</c:v>
                </c:pt>
                <c:pt idx="20">
                  <c:v>97487.806076714696</c:v>
                </c:pt>
                <c:pt idx="21">
                  <c:v>96495.794794775735</c:v>
                </c:pt>
                <c:pt idx="22">
                  <c:v>94215.087559532476</c:v>
                </c:pt>
                <c:pt idx="23">
                  <c:v>86505.797262520238</c:v>
                </c:pt>
                <c:pt idx="24">
                  <c:v>73750.080157128599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D-12DC-4465-8B2D-E71120C024CE}"/>
            </c:ext>
          </c:extLst>
        </c:ser>
        <c:ser>
          <c:idx val="11"/>
          <c:order val="8"/>
          <c:tx>
            <c:strRef>
              <c:f>Generation!$A$9</c:f>
              <c:strCache>
                <c:ptCount val="1"/>
                <c:pt idx="0">
                  <c:v>Large Hydro</c:v>
                </c:pt>
              </c:strCache>
            </c:strRef>
          </c:tx>
          <c:spPr>
            <a:solidFill>
              <a:srgbClr val="7CAFDD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Generation!$B$9:$Z$9</c:f>
              <c:numCache>
                <c:formatCode>_(* #,##0_);_(* \(#,##0\);_(* "-"??_);_(@_)</c:formatCode>
                <c:ptCount val="25"/>
                <c:pt idx="0">
                  <c:v>20143.993009999998</c:v>
                </c:pt>
                <c:pt idx="1">
                  <c:v>26003.017999999996</c:v>
                </c:pt>
                <c:pt idx="2">
                  <c:v>30325.31899</c:v>
                </c:pt>
                <c:pt idx="3">
                  <c:v>28944.547539999996</c:v>
                </c:pt>
                <c:pt idx="4">
                  <c:v>33334.406010000006</c:v>
                </c:pt>
                <c:pt idx="5">
                  <c:v>40951.549650000015</c:v>
                </c:pt>
                <c:pt idx="6">
                  <c:v>22640.49901</c:v>
                </c:pt>
                <c:pt idx="7">
                  <c:v>19886.551119</c:v>
                </c:pt>
                <c:pt idx="8">
                  <c:v>23659.376086000011</c:v>
                </c:pt>
                <c:pt idx="9">
                  <c:v>28482.772471199987</c:v>
                </c:pt>
                <c:pt idx="10">
                  <c:v>35682.33933000001</c:v>
                </c:pt>
                <c:pt idx="11">
                  <c:v>22736.725800000011</c:v>
                </c:pt>
                <c:pt idx="12">
                  <c:v>20318.648189999993</c:v>
                </c:pt>
                <c:pt idx="13">
                  <c:v>13739.16786999999</c:v>
                </c:pt>
                <c:pt idx="14">
                  <c:v>11569.444499999994</c:v>
                </c:pt>
                <c:pt idx="15">
                  <c:v>24410.134550345007</c:v>
                </c:pt>
                <c:pt idx="16">
                  <c:v>36919.977349999979</c:v>
                </c:pt>
                <c:pt idx="17">
                  <c:v>22042.724512520999</c:v>
                </c:pt>
                <c:pt idx="18">
                  <c:v>33144.975330000016</c:v>
                </c:pt>
                <c:pt idx="19">
                  <c:v>17937.667328000003</c:v>
                </c:pt>
                <c:pt idx="20">
                  <c:v>12035.800356513664</c:v>
                </c:pt>
                <c:pt idx="21">
                  <c:v>14606.532057185688</c:v>
                </c:pt>
                <c:pt idx="22">
                  <c:v>27065.592381999522</c:v>
                </c:pt>
                <c:pt idx="23">
                  <c:v>25222.293471676596</c:v>
                </c:pt>
                <c:pt idx="24">
                  <c:v>24125.252883864814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F-12DC-4465-8B2D-E71120C024CE}"/>
            </c:ext>
          </c:extLst>
        </c:ser>
        <c:ser>
          <c:idx val="12"/>
          <c:order val="9"/>
          <c:tx>
            <c:strRef>
              <c:f>Generation!$A$10</c:f>
              <c:strCache>
                <c:ptCount val="1"/>
                <c:pt idx="0">
                  <c:v>Small Hydro</c:v>
                </c:pt>
              </c:strCache>
            </c:strRef>
          </c:tx>
          <c:spPr>
            <a:solidFill>
              <a:srgbClr val="001A61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Generation!$B$10:$Z$10</c:f>
              <c:numCache>
                <c:formatCode>_(* #,##0_);_(* \(#,##0\);_(* "-"??_);_(@_)</c:formatCode>
                <c:ptCount val="25"/>
                <c:pt idx="0">
                  <c:v>4843.8552835850005</c:v>
                </c:pt>
                <c:pt idx="1">
                  <c:v>5360.2322599999998</c:v>
                </c:pt>
                <c:pt idx="2">
                  <c:v>5999.5983399999996</c:v>
                </c:pt>
                <c:pt idx="3">
                  <c:v>5549.4482400000006</c:v>
                </c:pt>
                <c:pt idx="4">
                  <c:v>6931.8952299999992</c:v>
                </c:pt>
                <c:pt idx="5">
                  <c:v>7612.26944</c:v>
                </c:pt>
                <c:pt idx="6">
                  <c:v>4474.1479229699999</c:v>
                </c:pt>
                <c:pt idx="7">
                  <c:v>4579.7393430000011</c:v>
                </c:pt>
                <c:pt idx="8">
                  <c:v>4888.7455940007985</c:v>
                </c:pt>
                <c:pt idx="9">
                  <c:v>5707.0117699999973</c:v>
                </c:pt>
                <c:pt idx="10">
                  <c:v>7061.0418199179985</c:v>
                </c:pt>
                <c:pt idx="11">
                  <c:v>4731.0274652000007</c:v>
                </c:pt>
                <c:pt idx="12">
                  <c:v>3790.5624323999978</c:v>
                </c:pt>
                <c:pt idx="13">
                  <c:v>2748.5466395999979</c:v>
                </c:pt>
                <c:pt idx="14">
                  <c:v>2376.832222999999</c:v>
                </c:pt>
                <c:pt idx="15">
                  <c:v>4588.1243376574885</c:v>
                </c:pt>
                <c:pt idx="16">
                  <c:v>6396.4897822392531</c:v>
                </c:pt>
                <c:pt idx="17">
                  <c:v>4260.6829698635402</c:v>
                </c:pt>
                <c:pt idx="18">
                  <c:v>5362.1594625866446</c:v>
                </c:pt>
                <c:pt idx="19">
                  <c:v>3480.1624631813997</c:v>
                </c:pt>
                <c:pt idx="20">
                  <c:v>2505.4176357455813</c:v>
                </c:pt>
                <c:pt idx="21">
                  <c:v>3012.6432619285029</c:v>
                </c:pt>
                <c:pt idx="22">
                  <c:v>4833.4810063792329</c:v>
                </c:pt>
                <c:pt idx="23">
                  <c:v>3967.6529789809651</c:v>
                </c:pt>
                <c:pt idx="24">
                  <c:v>3416.5927775787068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1-12DC-4465-8B2D-E71120C024CE}"/>
            </c:ext>
          </c:extLst>
        </c:ser>
        <c:ser>
          <c:idx val="2"/>
          <c:order val="10"/>
          <c:tx>
            <c:strRef>
              <c:f>Generation!$A$11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Generation!$B$11:$Z$11</c:f>
              <c:numCache>
                <c:formatCode>_(* #,##0_);_(* \(#,##0\);_(* "-"??_);_(@_)</c:formatCode>
                <c:ptCount val="25"/>
                <c:pt idx="0">
                  <c:v>2.5760000000000001</c:v>
                </c:pt>
                <c:pt idx="1">
                  <c:v>2.4620000000000002</c:v>
                </c:pt>
                <c:pt idx="2">
                  <c:v>1.9490000000000001</c:v>
                </c:pt>
                <c:pt idx="3">
                  <c:v>1.956</c:v>
                </c:pt>
                <c:pt idx="4">
                  <c:v>1.9890000000000001</c:v>
                </c:pt>
                <c:pt idx="5">
                  <c:v>2.2970000000000002</c:v>
                </c:pt>
                <c:pt idx="6">
                  <c:v>2.2080000000000002</c:v>
                </c:pt>
                <c:pt idx="7">
                  <c:v>6.6728000000000005</c:v>
                </c:pt>
                <c:pt idx="8">
                  <c:v>31.095200000000002</c:v>
                </c:pt>
                <c:pt idx="9">
                  <c:v>104.84461000000002</c:v>
                </c:pt>
                <c:pt idx="10">
                  <c:v>248.12949000000003</c:v>
                </c:pt>
                <c:pt idx="11">
                  <c:v>1033.380723</c:v>
                </c:pt>
                <c:pt idx="12">
                  <c:v>3839.4042597999874</c:v>
                </c:pt>
                <c:pt idx="13">
                  <c:v>9192.0550545479855</c:v>
                </c:pt>
                <c:pt idx="14">
                  <c:v>13125.21059528799</c:v>
                </c:pt>
                <c:pt idx="15">
                  <c:v>17469.53475699999</c:v>
                </c:pt>
                <c:pt idx="16">
                  <c:v>22007.532940629797</c:v>
                </c:pt>
                <c:pt idx="17">
                  <c:v>25229.742963590037</c:v>
                </c:pt>
                <c:pt idx="18">
                  <c:v>26898.052918827736</c:v>
                </c:pt>
                <c:pt idx="19">
                  <c:v>29048.999276647766</c:v>
                </c:pt>
                <c:pt idx="20">
                  <c:v>33568.992216648745</c:v>
                </c:pt>
                <c:pt idx="21">
                  <c:v>37388.545958819275</c:v>
                </c:pt>
                <c:pt idx="22">
                  <c:v>39304.087828549164</c:v>
                </c:pt>
                <c:pt idx="23">
                  <c:v>47194.275796497473</c:v>
                </c:pt>
                <c:pt idx="24">
                  <c:v>53642.061505680278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3-12DC-4465-8B2D-E71120C024CE}"/>
            </c:ext>
          </c:extLst>
        </c:ser>
        <c:ser>
          <c:idx val="3"/>
          <c:order val="11"/>
          <c:tx>
            <c:strRef>
              <c:f>Generation!$A$12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Generation!$B$12:$Z$12</c:f>
              <c:numCache>
                <c:formatCode>_(* #,##0_);_(* \(#,##0\);_(* "-"??_);_(@_)</c:formatCode>
                <c:ptCount val="25"/>
                <c:pt idx="0">
                  <c:v>833.70799999999997</c:v>
                </c:pt>
                <c:pt idx="1">
                  <c:v>848.32500000000005</c:v>
                </c:pt>
                <c:pt idx="2">
                  <c:v>756.57100000000003</c:v>
                </c:pt>
                <c:pt idx="3">
                  <c:v>739.12300000000005</c:v>
                </c:pt>
                <c:pt idx="4">
                  <c:v>658.33299999999997</c:v>
                </c:pt>
                <c:pt idx="5">
                  <c:v>613.59100000000001</c:v>
                </c:pt>
                <c:pt idx="6">
                  <c:v>665.75</c:v>
                </c:pt>
                <c:pt idx="7">
                  <c:v>730.15200000000004</c:v>
                </c:pt>
                <c:pt idx="8">
                  <c:v>840.56299999999999</c:v>
                </c:pt>
                <c:pt idx="9">
                  <c:v>878.87601000000006</c:v>
                </c:pt>
                <c:pt idx="10">
                  <c:v>888.84786999999994</c:v>
                </c:pt>
                <c:pt idx="11">
                  <c:v>867.10405999999989</c:v>
                </c:pt>
                <c:pt idx="12">
                  <c:v>685.90752999999995</c:v>
                </c:pt>
                <c:pt idx="13">
                  <c:v>1623.5819200000001</c:v>
                </c:pt>
                <c:pt idx="14">
                  <c:v>2446.28512</c:v>
                </c:pt>
                <c:pt idx="15">
                  <c:v>2548.089579</c:v>
                </c:pt>
                <c:pt idx="16">
                  <c:v>2463.5984100305996</c:v>
                </c:pt>
                <c:pt idx="17">
                  <c:v>2544.6167030000001</c:v>
                </c:pt>
                <c:pt idx="18">
                  <c:v>2302.8073600000002</c:v>
                </c:pt>
                <c:pt idx="19">
                  <c:v>2276.8906100000004</c:v>
                </c:pt>
                <c:pt idx="20">
                  <c:v>2065.1498620000002</c:v>
                </c:pt>
                <c:pt idx="21">
                  <c:v>2102.3411510000001</c:v>
                </c:pt>
                <c:pt idx="22">
                  <c:v>1923.4810989999999</c:v>
                </c:pt>
                <c:pt idx="23">
                  <c:v>2064.129113</c:v>
                </c:pt>
                <c:pt idx="24">
                  <c:v>1885.69849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5-12DC-4465-8B2D-E71120C024CE}"/>
            </c:ext>
          </c:extLst>
        </c:ser>
        <c:ser>
          <c:idx val="4"/>
          <c:order val="12"/>
          <c:tx>
            <c:strRef>
              <c:f>Generation!$A$13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Generation!$B$2:$Z$2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Generation!$B$13:$Z$13</c:f>
              <c:numCache>
                <c:formatCode>_(* #,##0_);_(* \(#,##0\);_(* "-"??_);_(@_)</c:formatCode>
                <c:ptCount val="25"/>
                <c:pt idx="0">
                  <c:v>3242.3</c:v>
                </c:pt>
                <c:pt idx="1">
                  <c:v>3546.1060000000002</c:v>
                </c:pt>
                <c:pt idx="2">
                  <c:v>3315.596</c:v>
                </c:pt>
                <c:pt idx="3">
                  <c:v>4257.8230000000003</c:v>
                </c:pt>
                <c:pt idx="4">
                  <c:v>4084.0540000000001</c:v>
                </c:pt>
                <c:pt idx="5">
                  <c:v>4901.5309999999999</c:v>
                </c:pt>
                <c:pt idx="6">
                  <c:v>5569.7330000000002</c:v>
                </c:pt>
                <c:pt idx="7">
                  <c:v>5723.9979999999996</c:v>
                </c:pt>
                <c:pt idx="8">
                  <c:v>6248.5879999999997</c:v>
                </c:pt>
                <c:pt idx="9">
                  <c:v>6171.6760000000004</c:v>
                </c:pt>
                <c:pt idx="10">
                  <c:v>7598.3819999999996</c:v>
                </c:pt>
                <c:pt idx="11">
                  <c:v>9242.1990000000005</c:v>
                </c:pt>
                <c:pt idx="12">
                  <c:v>11964.224</c:v>
                </c:pt>
                <c:pt idx="13">
                  <c:v>13103.911149999991</c:v>
                </c:pt>
                <c:pt idx="14">
                  <c:v>12191.287722000001</c:v>
                </c:pt>
                <c:pt idx="15">
                  <c:v>13498.547219999999</c:v>
                </c:pt>
                <c:pt idx="16">
                  <c:v>12867.466998000007</c:v>
                </c:pt>
                <c:pt idx="17">
                  <c:v>14087.10716</c:v>
                </c:pt>
                <c:pt idx="18">
                  <c:v>13688.124460000003</c:v>
                </c:pt>
                <c:pt idx="19">
                  <c:v>13708.31727</c:v>
                </c:pt>
                <c:pt idx="20">
                  <c:v>15338.831709999999</c:v>
                </c:pt>
                <c:pt idx="21">
                  <c:v>14094.544</c:v>
                </c:pt>
                <c:pt idx="22">
                  <c:v>13919.626</c:v>
                </c:pt>
                <c:pt idx="23">
                  <c:v>15761.284568902509</c:v>
                </c:pt>
                <c:pt idx="24">
                  <c:v>15171.722074754765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7-12DC-4465-8B2D-E71120C02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328680"/>
        <c:axId val="2043330648"/>
      </c:areaChart>
      <c:catAx>
        <c:axId val="204332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30648"/>
        <c:crosses val="autoZero"/>
        <c:auto val="1"/>
        <c:lblAlgn val="ctr"/>
        <c:lblOffset val="100"/>
        <c:noMultiLvlLbl val="0"/>
      </c:catAx>
      <c:valAx>
        <c:axId val="20433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Energy (GWh)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28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180665694388904"/>
          <c:y val="0.13610283093073755"/>
          <c:w val="0.10938737256189025"/>
          <c:h val="0.81908269036424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381BF9-B66F-408B-A415-D471AAE4C7B9}">
  <sheetPr/>
  <sheetViews>
    <sheetView zoomScale="10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E80AB3-4EDA-4DFD-887C-C3823818E6DD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 descr="Installed In-State Electric Generation Capacity by Fuel Type">
          <a:extLst>
            <a:ext uri="{FF2B5EF4-FFF2-40B4-BE49-F238E27FC236}">
              <a16:creationId xmlns:a16="http://schemas.microsoft.com/office/drawing/2014/main" id="{CE34ED07-9D87-BBB0-510C-9F5689EFD9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 descr="In-State Electric Generation by Fuel Type">
          <a:extLst>
            <a:ext uri="{FF2B5EF4-FFF2-40B4-BE49-F238E27FC236}">
              <a16:creationId xmlns:a16="http://schemas.microsoft.com/office/drawing/2014/main" id="{95EAD122-9625-050B-CC4A-6DEF5CB8E0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BB3E-A4D3-4C33-A2F4-110B64D170E9}">
  <dimension ref="A1:Z16"/>
  <sheetViews>
    <sheetView workbookViewId="0">
      <selection activeCell="Z1" sqref="Z1"/>
    </sheetView>
  </sheetViews>
  <sheetFormatPr defaultRowHeight="15" x14ac:dyDescent="0.25"/>
  <cols>
    <col min="2" max="25" width="10.140625" bestFit="1" customWidth="1"/>
  </cols>
  <sheetData>
    <row r="1" spans="1:26" x14ac:dyDescent="0.25">
      <c r="A1" s="1" t="s">
        <v>14</v>
      </c>
    </row>
    <row r="2" spans="1:26" x14ac:dyDescent="0.25">
      <c r="A2" s="1" t="s">
        <v>1</v>
      </c>
      <c r="B2" s="1">
        <v>2001</v>
      </c>
      <c r="C2" s="1">
        <v>2002</v>
      </c>
      <c r="D2" s="1">
        <v>2003</v>
      </c>
      <c r="E2" s="1">
        <v>2004</v>
      </c>
      <c r="F2" s="1">
        <v>2005</v>
      </c>
      <c r="G2" s="1">
        <v>2006</v>
      </c>
      <c r="H2" s="1">
        <v>2007</v>
      </c>
      <c r="I2" s="1">
        <v>2008</v>
      </c>
      <c r="J2" s="1">
        <v>2009</v>
      </c>
      <c r="K2" s="1">
        <v>2010</v>
      </c>
      <c r="L2" s="1">
        <v>2011</v>
      </c>
      <c r="M2" s="1">
        <v>2012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  <c r="T2" s="1">
        <v>2019</v>
      </c>
      <c r="U2" s="1">
        <v>2020</v>
      </c>
      <c r="V2" s="1">
        <v>2021</v>
      </c>
      <c r="W2" s="1">
        <v>2022</v>
      </c>
      <c r="X2" s="1">
        <v>2023</v>
      </c>
      <c r="Y2" s="1">
        <v>2024</v>
      </c>
      <c r="Z2" s="1">
        <v>2025</v>
      </c>
    </row>
    <row r="3" spans="1:26" x14ac:dyDescent="0.25">
      <c r="A3" s="1" t="s">
        <v>2</v>
      </c>
      <c r="B3" s="2">
        <v>429.1</v>
      </c>
      <c r="C3" s="2">
        <v>429.1</v>
      </c>
      <c r="D3" s="2">
        <v>429.1</v>
      </c>
      <c r="E3" s="2">
        <v>429.1</v>
      </c>
      <c r="F3" s="2">
        <v>429.1</v>
      </c>
      <c r="G3" s="2">
        <v>429.1</v>
      </c>
      <c r="H3" s="2">
        <v>429.1</v>
      </c>
      <c r="I3" s="2">
        <v>429.1</v>
      </c>
      <c r="J3" s="2">
        <v>410.44000000000005</v>
      </c>
      <c r="K3" s="2">
        <v>415.74000000000007</v>
      </c>
      <c r="L3" s="2">
        <v>365.8</v>
      </c>
      <c r="M3" s="2">
        <v>302.20000000000005</v>
      </c>
      <c r="N3" s="2">
        <v>247.10000000000002</v>
      </c>
      <c r="O3" s="2">
        <v>247.10000000000002</v>
      </c>
      <c r="P3" s="2">
        <v>139.1</v>
      </c>
      <c r="Q3" s="2">
        <v>100.8</v>
      </c>
      <c r="R3" s="2">
        <v>62.5</v>
      </c>
      <c r="S3" s="2">
        <v>62.5</v>
      </c>
      <c r="T3" s="2">
        <v>62.5</v>
      </c>
      <c r="U3" s="2">
        <v>62.5</v>
      </c>
      <c r="V3" s="2">
        <v>62.5</v>
      </c>
      <c r="W3" s="2">
        <v>62.5</v>
      </c>
      <c r="X3" s="2">
        <v>62.5</v>
      </c>
      <c r="Y3" s="2">
        <v>62.5</v>
      </c>
      <c r="Z3" s="2">
        <v>62.5</v>
      </c>
    </row>
    <row r="4" spans="1:26" x14ac:dyDescent="0.25">
      <c r="A4" s="1" t="s">
        <v>3</v>
      </c>
      <c r="B4" s="2">
        <v>173.2</v>
      </c>
      <c r="C4" s="2">
        <v>173.2</v>
      </c>
      <c r="D4" s="2">
        <v>173.2</v>
      </c>
      <c r="E4" s="2">
        <v>173.2</v>
      </c>
      <c r="F4" s="2">
        <v>173.2</v>
      </c>
      <c r="G4" s="2">
        <v>173.2</v>
      </c>
      <c r="H4" s="2">
        <v>173.2</v>
      </c>
      <c r="I4" s="2">
        <v>173.2</v>
      </c>
      <c r="J4" s="2">
        <v>173.2</v>
      </c>
      <c r="K4" s="2">
        <v>173.2</v>
      </c>
      <c r="L4" s="2">
        <v>173.2</v>
      </c>
      <c r="M4" s="2">
        <v>149.19999999999999</v>
      </c>
      <c r="N4" s="2">
        <v>35.799999999999997</v>
      </c>
      <c r="O4" s="2">
        <v>35.799999999999997</v>
      </c>
      <c r="P4" s="2">
        <v>35.799999999999997</v>
      </c>
      <c r="Q4" s="2">
        <v>35.799999999999997</v>
      </c>
      <c r="R4" s="2">
        <v>35.799999999999997</v>
      </c>
      <c r="S4" s="2">
        <v>35.799999999999997</v>
      </c>
      <c r="T4" s="2">
        <v>35.799999999999997</v>
      </c>
      <c r="U4" s="2">
        <v>35.799999999999997</v>
      </c>
      <c r="V4" s="2">
        <v>35.799999999999997</v>
      </c>
      <c r="W4" s="2">
        <v>35.799999999999997</v>
      </c>
      <c r="X4" s="2">
        <v>0</v>
      </c>
      <c r="Y4" s="2">
        <v>0</v>
      </c>
      <c r="Z4" s="2"/>
    </row>
    <row r="5" spans="1:26" x14ac:dyDescent="0.25">
      <c r="A5" s="1" t="s">
        <v>4</v>
      </c>
      <c r="B5" s="2">
        <v>1175.9599999999991</v>
      </c>
      <c r="C5" s="2">
        <v>1154.6600000000001</v>
      </c>
      <c r="D5" s="2">
        <v>1159.6899999999996</v>
      </c>
      <c r="E5" s="2">
        <v>1106.6499999999987</v>
      </c>
      <c r="F5" s="2">
        <v>1105.6099999999983</v>
      </c>
      <c r="G5" s="2">
        <v>1099.7099999999984</v>
      </c>
      <c r="H5" s="2">
        <v>1094.4599999999982</v>
      </c>
      <c r="I5" s="2">
        <v>1121.4099999999983</v>
      </c>
      <c r="J5" s="2">
        <v>1117.7899999999988</v>
      </c>
      <c r="K5" s="2">
        <v>1128.1999999999987</v>
      </c>
      <c r="L5" s="2">
        <v>1182.6799999999987</v>
      </c>
      <c r="M5" s="2">
        <v>1212.5799999999986</v>
      </c>
      <c r="N5" s="2">
        <v>1226.5299999999975</v>
      </c>
      <c r="O5" s="2">
        <v>1313.1459999999968</v>
      </c>
      <c r="P5" s="2">
        <v>1335.5159999999971</v>
      </c>
      <c r="Q5" s="2">
        <v>1337.1559999999959</v>
      </c>
      <c r="R5" s="2">
        <v>1329.7159999999965</v>
      </c>
      <c r="S5" s="2">
        <v>1352.9199999999964</v>
      </c>
      <c r="T5" s="2">
        <v>1336.309999999997</v>
      </c>
      <c r="U5" s="2">
        <v>1294.5299999999972</v>
      </c>
      <c r="V5" s="2">
        <v>1281.4799999999973</v>
      </c>
      <c r="W5" s="2">
        <v>1284.4799999999973</v>
      </c>
      <c r="X5" s="2">
        <v>1281.3699999999974</v>
      </c>
      <c r="Y5" s="2">
        <v>1278.3999999999974</v>
      </c>
      <c r="Z5" s="2">
        <v>1163.0099999999982</v>
      </c>
    </row>
    <row r="6" spans="1:26" x14ac:dyDescent="0.25">
      <c r="A6" s="1" t="s">
        <v>9</v>
      </c>
      <c r="B6" s="2">
        <v>2624.6000000000004</v>
      </c>
      <c r="C6" s="2">
        <v>2623.3500000000004</v>
      </c>
      <c r="D6" s="2">
        <v>2623.3500000000004</v>
      </c>
      <c r="E6" s="2">
        <v>2623.3500000000004</v>
      </c>
      <c r="F6" s="2">
        <v>2623.3500000000004</v>
      </c>
      <c r="G6" s="2">
        <v>2641.0500000000006</v>
      </c>
      <c r="H6" s="2">
        <v>2696.0500000000006</v>
      </c>
      <c r="I6" s="2">
        <v>2598.0500000000006</v>
      </c>
      <c r="J6" s="2">
        <v>2647.9500000000007</v>
      </c>
      <c r="K6" s="2">
        <v>2647.9500000000007</v>
      </c>
      <c r="L6" s="2">
        <v>2647.9500000000007</v>
      </c>
      <c r="M6" s="2">
        <v>2702.9500000000007</v>
      </c>
      <c r="N6" s="2">
        <v>2704.9500000000007</v>
      </c>
      <c r="O6" s="2">
        <v>2702.9500000000007</v>
      </c>
      <c r="P6" s="2">
        <v>2716.05</v>
      </c>
      <c r="Q6" s="2">
        <v>2701.65</v>
      </c>
      <c r="R6" s="2">
        <v>2636.4500000000003</v>
      </c>
      <c r="S6" s="2">
        <v>2677.6500000000005</v>
      </c>
      <c r="T6" s="2">
        <v>2682.9400000000005</v>
      </c>
      <c r="U6" s="2">
        <v>2682.9400000000005</v>
      </c>
      <c r="V6" s="2">
        <v>2664.4400000000005</v>
      </c>
      <c r="W6" s="2">
        <v>2709.4400000000005</v>
      </c>
      <c r="X6" s="2">
        <v>2714.9400000000005</v>
      </c>
      <c r="Y6" s="2">
        <v>2714.9400000000005</v>
      </c>
      <c r="Z6" s="2">
        <v>2714.9400000000005</v>
      </c>
    </row>
    <row r="7" spans="1:26" x14ac:dyDescent="0.25">
      <c r="A7" s="1" t="s">
        <v>8</v>
      </c>
      <c r="B7" s="2">
        <v>4456</v>
      </c>
      <c r="C7" s="2">
        <v>4456</v>
      </c>
      <c r="D7" s="2">
        <v>4456</v>
      </c>
      <c r="E7" s="2">
        <v>4456</v>
      </c>
      <c r="F7" s="2">
        <v>4456</v>
      </c>
      <c r="G7" s="2">
        <v>4456</v>
      </c>
      <c r="H7" s="2">
        <v>4456</v>
      </c>
      <c r="I7" s="2">
        <v>4456</v>
      </c>
      <c r="J7" s="2">
        <v>4456</v>
      </c>
      <c r="K7" s="2">
        <v>4577</v>
      </c>
      <c r="L7" s="2">
        <v>4647</v>
      </c>
      <c r="M7" s="2">
        <v>4647</v>
      </c>
      <c r="N7" s="2">
        <v>4647</v>
      </c>
      <c r="O7" s="2">
        <v>2393</v>
      </c>
      <c r="P7" s="2">
        <v>2393</v>
      </c>
      <c r="Q7" s="2">
        <v>2393</v>
      </c>
      <c r="R7" s="2">
        <v>2393</v>
      </c>
      <c r="S7" s="2">
        <v>2393</v>
      </c>
      <c r="T7" s="2">
        <v>2393</v>
      </c>
      <c r="U7" s="2">
        <v>2393</v>
      </c>
      <c r="V7" s="2">
        <v>2393</v>
      </c>
      <c r="W7" s="2">
        <v>2393</v>
      </c>
      <c r="X7" s="2">
        <v>2393</v>
      </c>
      <c r="Y7" s="2">
        <v>2393</v>
      </c>
      <c r="Z7" s="2">
        <v>2393</v>
      </c>
    </row>
    <row r="8" spans="1:26" x14ac:dyDescent="0.25">
      <c r="A8" s="1" t="s">
        <v>5</v>
      </c>
      <c r="B8" s="2">
        <v>30433.660000000014</v>
      </c>
      <c r="C8" s="2">
        <v>33413.560000000027</v>
      </c>
      <c r="D8" s="2">
        <v>36620.750000000029</v>
      </c>
      <c r="E8" s="2">
        <v>36051.450000000041</v>
      </c>
      <c r="F8" s="2">
        <v>38740.200000000019</v>
      </c>
      <c r="G8" s="2">
        <v>40436.740000000013</v>
      </c>
      <c r="H8" s="2">
        <v>40929.025000000009</v>
      </c>
      <c r="I8" s="2">
        <v>41305.175000000054</v>
      </c>
      <c r="J8" s="2">
        <v>43565.715000000011</v>
      </c>
      <c r="K8" s="2">
        <v>44552.765000000029</v>
      </c>
      <c r="L8" s="2">
        <v>44418.695000000014</v>
      </c>
      <c r="M8" s="2">
        <v>45222.542000000023</v>
      </c>
      <c r="N8" s="2">
        <v>48906.652000000024</v>
      </c>
      <c r="O8" s="2">
        <v>47124.398000000037</v>
      </c>
      <c r="P8" s="2">
        <v>45479.103000000046</v>
      </c>
      <c r="Q8" s="2">
        <v>45470.698000000062</v>
      </c>
      <c r="R8" s="2">
        <v>42478.628000000041</v>
      </c>
      <c r="S8" s="2">
        <v>42711.568000000028</v>
      </c>
      <c r="T8" s="2">
        <v>40487.683000000019</v>
      </c>
      <c r="U8" s="2">
        <v>39476.152999999947</v>
      </c>
      <c r="V8" s="2">
        <v>39433.252999999946</v>
      </c>
      <c r="W8" s="2">
        <v>39546.072999999938</v>
      </c>
      <c r="X8" s="2">
        <v>39665.072999999938</v>
      </c>
      <c r="Y8" s="2">
        <v>38575.702999999958</v>
      </c>
      <c r="Z8" s="2">
        <v>38571.182999999968</v>
      </c>
    </row>
    <row r="9" spans="1:26" x14ac:dyDescent="0.25">
      <c r="A9" s="1" t="s">
        <v>11</v>
      </c>
      <c r="B9" s="2">
        <v>11856.62</v>
      </c>
      <c r="C9" s="2">
        <v>11721.32</v>
      </c>
      <c r="D9" s="2">
        <v>11721.32</v>
      </c>
      <c r="E9" s="2">
        <v>11721.32</v>
      </c>
      <c r="F9" s="2">
        <v>11710.32</v>
      </c>
      <c r="G9" s="2">
        <v>11811.92</v>
      </c>
      <c r="H9" s="2">
        <v>11811.92</v>
      </c>
      <c r="I9" s="2">
        <v>12092.885</v>
      </c>
      <c r="J9" s="2">
        <v>12092.885</v>
      </c>
      <c r="K9" s="2">
        <v>12132.385000000002</v>
      </c>
      <c r="L9" s="2">
        <v>12172.385000000002</v>
      </c>
      <c r="M9" s="2">
        <v>12172.385000000002</v>
      </c>
      <c r="N9" s="2">
        <v>12182.385000000002</v>
      </c>
      <c r="O9" s="2">
        <v>12270.885000000002</v>
      </c>
      <c r="P9" s="2">
        <v>12279.165000000003</v>
      </c>
      <c r="Q9" s="2">
        <v>12279.165000000003</v>
      </c>
      <c r="R9" s="2">
        <v>12280.665000000003</v>
      </c>
      <c r="S9" s="2">
        <v>12280.665000000003</v>
      </c>
      <c r="T9" s="2">
        <v>12280.665000000003</v>
      </c>
      <c r="U9" s="2">
        <v>12280.665000000003</v>
      </c>
      <c r="V9" s="2">
        <v>12280.665000000003</v>
      </c>
      <c r="W9" s="2">
        <v>12280.665000000003</v>
      </c>
      <c r="X9" s="2">
        <v>12280.665000000003</v>
      </c>
      <c r="Y9" s="2">
        <v>12280.665000000003</v>
      </c>
      <c r="Z9" s="2">
        <v>12240.665000000003</v>
      </c>
    </row>
    <row r="10" spans="1:26" x14ac:dyDescent="0.25">
      <c r="A10" s="1" t="s">
        <v>0</v>
      </c>
      <c r="B10" s="2">
        <v>1751.1599999999994</v>
      </c>
      <c r="C10" s="2">
        <v>1748.1599999999992</v>
      </c>
      <c r="D10" s="2">
        <v>1740.2699999999995</v>
      </c>
      <c r="E10" s="2">
        <v>1739.8499999999995</v>
      </c>
      <c r="F10" s="2">
        <v>1745.4399999999994</v>
      </c>
      <c r="G10" s="2">
        <v>1748.9899999999998</v>
      </c>
      <c r="H10" s="2">
        <v>1751.7499999999998</v>
      </c>
      <c r="I10" s="2">
        <v>1752.3459999999998</v>
      </c>
      <c r="J10" s="2">
        <v>1761.3459999999998</v>
      </c>
      <c r="K10" s="2">
        <v>1747.4859999999999</v>
      </c>
      <c r="L10" s="2">
        <v>1747.9159999999999</v>
      </c>
      <c r="M10" s="2">
        <v>1760.9059999999999</v>
      </c>
      <c r="N10" s="2">
        <v>1768.7160000000001</v>
      </c>
      <c r="O10" s="2">
        <v>1759.2160000000001</v>
      </c>
      <c r="P10" s="2">
        <v>1753.1560000000002</v>
      </c>
      <c r="Q10" s="2">
        <v>1755.8560000000002</v>
      </c>
      <c r="R10" s="2">
        <v>1763.8560000000002</v>
      </c>
      <c r="S10" s="2">
        <v>1751.0560000000003</v>
      </c>
      <c r="T10" s="2">
        <v>1751.0560000000003</v>
      </c>
      <c r="U10" s="2">
        <v>1753.2360000000003</v>
      </c>
      <c r="V10" s="2">
        <v>1754.5360000000003</v>
      </c>
      <c r="W10" s="2">
        <v>1753.4360000000004</v>
      </c>
      <c r="X10" s="2">
        <v>1753.4360000000004</v>
      </c>
      <c r="Y10" s="2">
        <v>1725.9360000000001</v>
      </c>
      <c r="Z10" s="2">
        <v>1685.6960000000001</v>
      </c>
    </row>
    <row r="11" spans="1:26" x14ac:dyDescent="0.25">
      <c r="A11" s="1" t="s">
        <v>12</v>
      </c>
      <c r="B11" s="2">
        <v>2</v>
      </c>
      <c r="C11" s="2">
        <v>2.2000000000000002</v>
      </c>
      <c r="D11" s="2">
        <v>2</v>
      </c>
      <c r="E11" s="2">
        <v>2</v>
      </c>
      <c r="F11" s="2">
        <v>2</v>
      </c>
      <c r="G11" s="2">
        <v>2.2000000000000002</v>
      </c>
      <c r="H11" s="2">
        <v>2.2000000000000002</v>
      </c>
      <c r="I11" s="2">
        <v>10.84</v>
      </c>
      <c r="J11" s="2">
        <v>26.490000000000002</v>
      </c>
      <c r="K11" s="2">
        <v>129.04</v>
      </c>
      <c r="L11" s="2">
        <v>242.01000000000008</v>
      </c>
      <c r="M11" s="2">
        <v>797.33990000000051</v>
      </c>
      <c r="N11" s="2">
        <v>3156.5538999999985</v>
      </c>
      <c r="O11" s="2">
        <v>4827.8632690000031</v>
      </c>
      <c r="P11" s="2">
        <v>6115.9002690000034</v>
      </c>
      <c r="Q11" s="2">
        <v>8798.5819999999949</v>
      </c>
      <c r="R11" s="2">
        <v>9898.8419999999969</v>
      </c>
      <c r="S11" s="2">
        <v>10890.800000000003</v>
      </c>
      <c r="T11" s="2">
        <v>11861.608000000002</v>
      </c>
      <c r="U11" s="2">
        <v>13830.378199950999</v>
      </c>
      <c r="V11" s="2">
        <v>14981.488199950996</v>
      </c>
      <c r="W11" s="2">
        <v>16680.958199951012</v>
      </c>
      <c r="X11" s="2">
        <v>19973.388199950998</v>
      </c>
      <c r="Y11" s="2">
        <v>22291.038199951003</v>
      </c>
      <c r="Z11" s="2">
        <v>23749.308199951003</v>
      </c>
    </row>
    <row r="12" spans="1:26" x14ac:dyDescent="0.25">
      <c r="A12" s="1" t="s">
        <v>13</v>
      </c>
      <c r="B12" s="2">
        <v>410.2</v>
      </c>
      <c r="C12" s="2">
        <v>377.8</v>
      </c>
      <c r="D12" s="2">
        <v>377.8</v>
      </c>
      <c r="E12" s="2">
        <v>377.8</v>
      </c>
      <c r="F12" s="2">
        <v>377.8</v>
      </c>
      <c r="G12" s="2">
        <v>400.4</v>
      </c>
      <c r="H12" s="2">
        <v>400.4</v>
      </c>
      <c r="I12" s="2">
        <v>400.4</v>
      </c>
      <c r="J12" s="2">
        <v>412.9</v>
      </c>
      <c r="K12" s="2">
        <v>412.9</v>
      </c>
      <c r="L12" s="2">
        <v>412.9</v>
      </c>
      <c r="M12" s="2">
        <v>412.9</v>
      </c>
      <c r="N12" s="2">
        <v>929.9</v>
      </c>
      <c r="O12" s="2">
        <v>1304.9000000000001</v>
      </c>
      <c r="P12" s="2">
        <v>1292.4000000000001</v>
      </c>
      <c r="Q12" s="2">
        <v>1248.5999999999999</v>
      </c>
      <c r="R12" s="2">
        <v>1248.5999999999999</v>
      </c>
      <c r="S12" s="2">
        <v>1248.5999999999999</v>
      </c>
      <c r="T12" s="2">
        <v>1248.5999999999999</v>
      </c>
      <c r="U12" s="2">
        <v>1248.5999999999999</v>
      </c>
      <c r="V12" s="2">
        <v>1248.5999999999999</v>
      </c>
      <c r="W12" s="2">
        <v>984</v>
      </c>
      <c r="X12" s="2">
        <v>984</v>
      </c>
      <c r="Y12" s="2">
        <v>984</v>
      </c>
      <c r="Z12" s="2">
        <v>892</v>
      </c>
    </row>
    <row r="13" spans="1:26" x14ac:dyDescent="0.25">
      <c r="A13" s="1" t="s">
        <v>10</v>
      </c>
      <c r="B13" s="2">
        <v>1534</v>
      </c>
      <c r="C13" s="2">
        <v>1544</v>
      </c>
      <c r="D13" s="2">
        <v>1571</v>
      </c>
      <c r="E13" s="2">
        <v>2064</v>
      </c>
      <c r="F13" s="2">
        <v>2089.1999999999998</v>
      </c>
      <c r="G13" s="2">
        <v>2310.1999999999998</v>
      </c>
      <c r="H13" s="2">
        <v>2373.1999999999998</v>
      </c>
      <c r="I13" s="2">
        <v>2462.1999999999998</v>
      </c>
      <c r="J13" s="2">
        <v>2728.4</v>
      </c>
      <c r="K13" s="2">
        <v>3182.9</v>
      </c>
      <c r="L13" s="2">
        <v>3992</v>
      </c>
      <c r="M13" s="2">
        <v>4966.8999999999996</v>
      </c>
      <c r="N13" s="2">
        <v>5785.2</v>
      </c>
      <c r="O13" s="2">
        <v>5876.8599999999979</v>
      </c>
      <c r="P13" s="2">
        <v>6028.8399999999983</v>
      </c>
      <c r="Q13" s="2">
        <v>5671.1899999999978</v>
      </c>
      <c r="R13" s="2">
        <v>5677.5899999999983</v>
      </c>
      <c r="S13" s="2">
        <v>5981.6699999999992</v>
      </c>
      <c r="T13" s="2">
        <v>5959.07</v>
      </c>
      <c r="U13" s="2">
        <v>5998.6</v>
      </c>
      <c r="V13" s="2">
        <v>6227.93</v>
      </c>
      <c r="W13" s="2">
        <v>6163.2000000000007</v>
      </c>
      <c r="X13" s="2">
        <v>6284.3880000000008</v>
      </c>
      <c r="Y13" s="2">
        <v>6359.6050000000005</v>
      </c>
      <c r="Z13" s="2">
        <v>6330.3430000000008</v>
      </c>
    </row>
    <row r="14" spans="1:26" x14ac:dyDescent="0.25">
      <c r="A14" s="1" t="s">
        <v>7</v>
      </c>
      <c r="B14" s="2">
        <v>51.9</v>
      </c>
      <c r="C14" s="2">
        <v>51.9</v>
      </c>
      <c r="D14" s="2">
        <v>51.9</v>
      </c>
      <c r="E14" s="2">
        <v>51.9</v>
      </c>
      <c r="F14" s="2">
        <v>51.9</v>
      </c>
      <c r="G14" s="2">
        <v>51.9</v>
      </c>
      <c r="H14" s="2">
        <v>51.9</v>
      </c>
      <c r="I14" s="2">
        <v>51.9</v>
      </c>
      <c r="J14" s="2">
        <v>51.9</v>
      </c>
      <c r="K14" s="2">
        <v>51.9</v>
      </c>
      <c r="L14" s="2">
        <v>51.9</v>
      </c>
      <c r="M14" s="2">
        <v>51.9</v>
      </c>
      <c r="N14" s="2">
        <v>51.9</v>
      </c>
      <c r="O14" s="2">
        <v>51.9</v>
      </c>
      <c r="P14" s="2">
        <v>51.9</v>
      </c>
      <c r="Q14" s="2">
        <v>51.9</v>
      </c>
      <c r="R14" s="2">
        <v>51.9</v>
      </c>
      <c r="S14" s="2">
        <v>51.9</v>
      </c>
      <c r="T14" s="2">
        <v>51.9</v>
      </c>
      <c r="U14" s="2">
        <v>51.9</v>
      </c>
      <c r="V14" s="2">
        <v>51.9</v>
      </c>
      <c r="W14" s="2">
        <v>51.9</v>
      </c>
      <c r="X14" s="2">
        <v>51.9</v>
      </c>
      <c r="Y14" s="2">
        <v>47.9</v>
      </c>
      <c r="Z14" s="2">
        <v>47.9</v>
      </c>
    </row>
    <row r="15" spans="1:26" x14ac:dyDescent="0.25">
      <c r="A15" s="1" t="s">
        <v>6</v>
      </c>
      <c r="B15" s="2">
        <v>634.75000000000011</v>
      </c>
      <c r="C15" s="2">
        <v>589.75000000000011</v>
      </c>
      <c r="D15" s="2">
        <v>567.30000000000007</v>
      </c>
      <c r="E15" s="2">
        <v>567.30000000000007</v>
      </c>
      <c r="F15" s="2">
        <v>567.25000000000011</v>
      </c>
      <c r="G15" s="2">
        <v>558.34999999999991</v>
      </c>
      <c r="H15" s="2">
        <v>574.85</v>
      </c>
      <c r="I15" s="2">
        <v>574.85</v>
      </c>
      <c r="J15" s="2">
        <v>576.23</v>
      </c>
      <c r="K15" s="2">
        <v>551.84999999999991</v>
      </c>
      <c r="L15" s="2">
        <v>510.23</v>
      </c>
      <c r="M15" s="2">
        <v>351.08000000000004</v>
      </c>
      <c r="N15" s="2">
        <v>351.08000000000004</v>
      </c>
      <c r="O15" s="2">
        <v>351.93</v>
      </c>
      <c r="P15" s="2">
        <v>351.93</v>
      </c>
      <c r="Q15" s="2">
        <v>351.93</v>
      </c>
      <c r="R15" s="2">
        <v>351.93</v>
      </c>
      <c r="S15" s="2">
        <v>351.94800000000004</v>
      </c>
      <c r="T15" s="2">
        <v>351.94800000000004</v>
      </c>
      <c r="U15" s="2">
        <v>351.94800000000004</v>
      </c>
      <c r="V15" s="2">
        <v>351.94800000000004</v>
      </c>
      <c r="W15" s="2">
        <v>350.55</v>
      </c>
      <c r="X15" s="2">
        <v>350.55</v>
      </c>
      <c r="Y15" s="2">
        <v>350.55</v>
      </c>
      <c r="Z15" s="2">
        <v>350.55</v>
      </c>
    </row>
    <row r="16" spans="1:26" x14ac:dyDescent="0.25">
      <c r="A16" s="1" t="s">
        <v>16</v>
      </c>
      <c r="B16" s="3">
        <v>55533.150000000009</v>
      </c>
      <c r="C16" s="3">
        <v>58285.000000000022</v>
      </c>
      <c r="D16" s="3">
        <v>61493.680000000029</v>
      </c>
      <c r="E16" s="3">
        <v>61363.920000000042</v>
      </c>
      <c r="F16" s="3">
        <v>64071.370000000017</v>
      </c>
      <c r="G16" s="3">
        <v>66119.760000000009</v>
      </c>
      <c r="H16" s="3">
        <v>66744.055000000008</v>
      </c>
      <c r="I16" s="3">
        <v>67428.356000000043</v>
      </c>
      <c r="J16" s="3">
        <v>70021.245999999999</v>
      </c>
      <c r="K16" s="3">
        <v>71703.316000000006</v>
      </c>
      <c r="L16" s="3">
        <v>72564.665999999997</v>
      </c>
      <c r="M16" s="3">
        <v>74749.882900000011</v>
      </c>
      <c r="N16" s="3">
        <v>81993.766900000017</v>
      </c>
      <c r="O16" s="3">
        <v>80259.94826900003</v>
      </c>
      <c r="P16" s="3">
        <v>79971.860269000041</v>
      </c>
      <c r="Q16" s="3">
        <v>82196.327000000063</v>
      </c>
      <c r="R16" s="3">
        <v>80209.477000000043</v>
      </c>
      <c r="S16" s="3">
        <v>81790.077000000034</v>
      </c>
      <c r="T16" s="3">
        <v>80503.080000000016</v>
      </c>
      <c r="U16" s="3">
        <v>81460.250199950955</v>
      </c>
      <c r="V16" s="3">
        <v>82767.540199950949</v>
      </c>
      <c r="W16" s="3">
        <v>84296.002199950948</v>
      </c>
      <c r="X16" s="3">
        <v>87795.210199950932</v>
      </c>
      <c r="Y16" s="3">
        <v>89064.237199950949</v>
      </c>
      <c r="Z16" s="3">
        <v>90201.095199950956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B109-7949-49E7-937B-1D107E0F2F22}">
  <dimension ref="A1:AF16"/>
  <sheetViews>
    <sheetView topLeftCell="D1" workbookViewId="0">
      <selection activeCell="AD1" sqref="AD1:AF16"/>
    </sheetView>
  </sheetViews>
  <sheetFormatPr defaultRowHeight="15" x14ac:dyDescent="0.25"/>
  <cols>
    <col min="32" max="32" width="10" customWidth="1"/>
  </cols>
  <sheetData>
    <row r="1" spans="1:32" x14ac:dyDescent="0.25">
      <c r="A1" s="4"/>
      <c r="B1" s="5" t="s">
        <v>17</v>
      </c>
      <c r="C1" s="5">
        <v>2016</v>
      </c>
      <c r="D1" s="5">
        <v>2016</v>
      </c>
      <c r="E1" s="5">
        <v>2016</v>
      </c>
      <c r="F1" s="5">
        <v>2017</v>
      </c>
      <c r="G1" s="5">
        <v>2017</v>
      </c>
      <c r="H1" s="5">
        <v>2017</v>
      </c>
      <c r="I1" s="5">
        <v>2018</v>
      </c>
      <c r="J1" s="5">
        <v>2018</v>
      </c>
      <c r="K1" s="5">
        <v>2018</v>
      </c>
      <c r="L1" s="5">
        <v>2019</v>
      </c>
      <c r="M1" s="5">
        <v>2019</v>
      </c>
      <c r="N1" s="5">
        <v>2019</v>
      </c>
      <c r="O1" s="5">
        <v>2020</v>
      </c>
      <c r="P1" s="5">
        <v>2020</v>
      </c>
      <c r="Q1" s="5">
        <v>2020</v>
      </c>
      <c r="R1" s="5">
        <v>2021</v>
      </c>
      <c r="S1" s="5">
        <v>2021</v>
      </c>
      <c r="T1" s="5">
        <v>2021</v>
      </c>
      <c r="U1" s="5">
        <v>2022</v>
      </c>
      <c r="V1" s="5">
        <v>2022</v>
      </c>
      <c r="W1" s="5">
        <v>2022</v>
      </c>
      <c r="X1" s="5">
        <v>2023</v>
      </c>
      <c r="Y1" s="5">
        <v>2023</v>
      </c>
      <c r="Z1" s="5">
        <v>2023</v>
      </c>
      <c r="AA1" s="5">
        <v>2024</v>
      </c>
      <c r="AB1" s="5">
        <v>2024</v>
      </c>
      <c r="AC1" s="6">
        <v>2024</v>
      </c>
      <c r="AD1" s="5">
        <v>2025</v>
      </c>
      <c r="AE1" s="5">
        <v>2025</v>
      </c>
      <c r="AF1" s="6">
        <v>2025</v>
      </c>
    </row>
    <row r="2" spans="1:32" ht="15.75" thickBot="1" x14ac:dyDescent="0.3">
      <c r="A2" s="7" t="s">
        <v>18</v>
      </c>
      <c r="B2" s="8">
        <v>42369</v>
      </c>
      <c r="C2" s="9" t="s">
        <v>19</v>
      </c>
      <c r="D2" s="9" t="s">
        <v>20</v>
      </c>
      <c r="E2" s="9" t="s">
        <v>21</v>
      </c>
      <c r="F2" s="9" t="s">
        <v>19</v>
      </c>
      <c r="G2" s="9" t="s">
        <v>20</v>
      </c>
      <c r="H2" s="9" t="s">
        <v>21</v>
      </c>
      <c r="I2" s="9" t="s">
        <v>19</v>
      </c>
      <c r="J2" s="9" t="s">
        <v>20</v>
      </c>
      <c r="K2" s="9" t="s">
        <v>21</v>
      </c>
      <c r="L2" s="9" t="s">
        <v>19</v>
      </c>
      <c r="M2" s="9" t="s">
        <v>20</v>
      </c>
      <c r="N2" s="9" t="s">
        <v>21</v>
      </c>
      <c r="O2" s="9" t="s">
        <v>19</v>
      </c>
      <c r="P2" s="9" t="s">
        <v>20</v>
      </c>
      <c r="Q2" s="9" t="s">
        <v>21</v>
      </c>
      <c r="R2" s="9" t="s">
        <v>19</v>
      </c>
      <c r="S2" s="9" t="s">
        <v>20</v>
      </c>
      <c r="T2" s="9" t="s">
        <v>21</v>
      </c>
      <c r="U2" s="9" t="s">
        <v>19</v>
      </c>
      <c r="V2" s="9" t="s">
        <v>20</v>
      </c>
      <c r="W2" s="9" t="s">
        <v>21</v>
      </c>
      <c r="X2" s="9" t="s">
        <v>19</v>
      </c>
      <c r="Y2" s="9" t="s">
        <v>20</v>
      </c>
      <c r="Z2" s="9" t="s">
        <v>21</v>
      </c>
      <c r="AA2" s="9" t="s">
        <v>19</v>
      </c>
      <c r="AB2" s="9" t="s">
        <v>20</v>
      </c>
      <c r="AC2" s="10" t="s">
        <v>21</v>
      </c>
      <c r="AD2" s="9" t="s">
        <v>19</v>
      </c>
      <c r="AE2" s="9" t="s">
        <v>20</v>
      </c>
      <c r="AF2" s="10" t="s">
        <v>21</v>
      </c>
    </row>
    <row r="3" spans="1:32" x14ac:dyDescent="0.25">
      <c r="A3" s="11" t="s">
        <v>4</v>
      </c>
      <c r="B3" s="12">
        <v>1335.5159999999971</v>
      </c>
      <c r="C3" s="12">
        <v>48.690000000000012</v>
      </c>
      <c r="D3" s="12">
        <v>-47.05</v>
      </c>
      <c r="E3" s="12">
        <v>1337.1559999999959</v>
      </c>
      <c r="F3" s="12">
        <v>43</v>
      </c>
      <c r="G3" s="12">
        <v>-50.440000000000019</v>
      </c>
      <c r="H3" s="12">
        <v>1329.7159999999965</v>
      </c>
      <c r="I3" s="12">
        <v>54.114000000000004</v>
      </c>
      <c r="J3" s="12">
        <v>-30.910000000000004</v>
      </c>
      <c r="K3" s="12">
        <v>1352.9199999999964</v>
      </c>
      <c r="L3" s="12">
        <v>7.89</v>
      </c>
      <c r="M3" s="12">
        <v>-24.5</v>
      </c>
      <c r="N3" s="12">
        <v>1336.309999999997</v>
      </c>
      <c r="O3" s="12">
        <v>0</v>
      </c>
      <c r="P3" s="12">
        <v>-41.78</v>
      </c>
      <c r="Q3" s="12">
        <v>1294.5299999999972</v>
      </c>
      <c r="R3" s="12">
        <v>2</v>
      </c>
      <c r="S3" s="12">
        <v>-15.05</v>
      </c>
      <c r="T3" s="12">
        <v>1281.4799999999973</v>
      </c>
      <c r="U3" s="12">
        <v>3</v>
      </c>
      <c r="V3" s="12">
        <v>0</v>
      </c>
      <c r="W3" s="12">
        <v>1284.4799999999973</v>
      </c>
      <c r="X3" s="12">
        <v>8.39</v>
      </c>
      <c r="Y3" s="12">
        <v>-11.499999999999998</v>
      </c>
      <c r="Z3" s="12">
        <v>1281.3699999999974</v>
      </c>
      <c r="AA3" s="12">
        <v>0</v>
      </c>
      <c r="AB3" s="12">
        <v>-2.9699999999999998</v>
      </c>
      <c r="AC3" s="13">
        <v>1278.3999999999974</v>
      </c>
      <c r="AD3" s="12">
        <v>4.8599999999999994</v>
      </c>
      <c r="AE3" s="12">
        <v>-120.24999999999909</v>
      </c>
      <c r="AF3" s="13">
        <v>1163.0099999999982</v>
      </c>
    </row>
    <row r="4" spans="1:32" x14ac:dyDescent="0.25">
      <c r="A4" s="26" t="s">
        <v>2</v>
      </c>
      <c r="B4" s="24">
        <v>139.1</v>
      </c>
      <c r="C4" s="24">
        <v>0</v>
      </c>
      <c r="D4" s="24">
        <v>-38.299999999999997</v>
      </c>
      <c r="E4" s="24">
        <v>100.8</v>
      </c>
      <c r="F4" s="24">
        <v>0</v>
      </c>
      <c r="G4" s="24">
        <v>-38.299999999999997</v>
      </c>
      <c r="H4" s="24">
        <v>62.5</v>
      </c>
      <c r="I4" s="24">
        <v>0</v>
      </c>
      <c r="J4" s="24">
        <v>0</v>
      </c>
      <c r="K4" s="24">
        <v>62.5</v>
      </c>
      <c r="L4" s="24">
        <v>0</v>
      </c>
      <c r="M4" s="24">
        <v>0</v>
      </c>
      <c r="N4" s="24">
        <v>62.5</v>
      </c>
      <c r="O4" s="24">
        <v>0</v>
      </c>
      <c r="P4" s="24">
        <v>0</v>
      </c>
      <c r="Q4" s="24">
        <v>62.5</v>
      </c>
      <c r="R4" s="24">
        <v>0</v>
      </c>
      <c r="S4" s="24">
        <v>0</v>
      </c>
      <c r="T4" s="24">
        <v>62.5</v>
      </c>
      <c r="U4" s="24">
        <v>0</v>
      </c>
      <c r="V4" s="24">
        <v>0</v>
      </c>
      <c r="W4" s="24">
        <v>62.5</v>
      </c>
      <c r="X4" s="24">
        <v>0</v>
      </c>
      <c r="Y4" s="24">
        <v>0</v>
      </c>
      <c r="Z4" s="24">
        <v>62.5</v>
      </c>
      <c r="AA4" s="24">
        <v>0</v>
      </c>
      <c r="AB4" s="24">
        <v>0</v>
      </c>
      <c r="AC4" s="25">
        <v>62.5</v>
      </c>
      <c r="AD4" s="24">
        <v>0</v>
      </c>
      <c r="AE4" s="24">
        <v>0</v>
      </c>
      <c r="AF4" s="25">
        <v>62.5</v>
      </c>
    </row>
    <row r="5" spans="1:32" x14ac:dyDescent="0.25">
      <c r="A5" s="16" t="s">
        <v>9</v>
      </c>
      <c r="B5" s="17">
        <v>2716.05</v>
      </c>
      <c r="C5" s="17">
        <v>0</v>
      </c>
      <c r="D5" s="17">
        <v>-14.4</v>
      </c>
      <c r="E5" s="17">
        <v>2701.65</v>
      </c>
      <c r="F5" s="17">
        <v>0</v>
      </c>
      <c r="G5" s="17">
        <v>-65.2</v>
      </c>
      <c r="H5" s="17">
        <v>2636.4500000000003</v>
      </c>
      <c r="I5" s="17">
        <v>41.200000000000017</v>
      </c>
      <c r="J5" s="17">
        <v>0</v>
      </c>
      <c r="K5" s="17">
        <v>2677.6500000000005</v>
      </c>
      <c r="L5" s="17">
        <v>5.29</v>
      </c>
      <c r="M5" s="17">
        <v>0</v>
      </c>
      <c r="N5" s="17">
        <v>2682.9400000000005</v>
      </c>
      <c r="O5" s="17">
        <v>0</v>
      </c>
      <c r="P5" s="17">
        <v>0</v>
      </c>
      <c r="Q5" s="17">
        <v>2682.9400000000005</v>
      </c>
      <c r="R5" s="17">
        <v>0</v>
      </c>
      <c r="S5" s="17">
        <v>-18.5</v>
      </c>
      <c r="T5" s="17">
        <v>2664.4400000000005</v>
      </c>
      <c r="U5" s="17">
        <v>45</v>
      </c>
      <c r="V5" s="17">
        <v>0</v>
      </c>
      <c r="W5" s="17">
        <v>2709.4400000000005</v>
      </c>
      <c r="X5" s="17">
        <v>112.5</v>
      </c>
      <c r="Y5" s="17">
        <v>-107</v>
      </c>
      <c r="Z5" s="17">
        <v>2714.9400000000005</v>
      </c>
      <c r="AA5" s="17">
        <v>0</v>
      </c>
      <c r="AB5" s="17">
        <v>0</v>
      </c>
      <c r="AC5" s="18">
        <v>2714.9400000000005</v>
      </c>
      <c r="AD5" s="17">
        <v>0</v>
      </c>
      <c r="AE5" s="17">
        <v>0</v>
      </c>
      <c r="AF5" s="18">
        <v>2714.9400000000005</v>
      </c>
    </row>
    <row r="6" spans="1:32" x14ac:dyDescent="0.25">
      <c r="A6" s="16" t="s">
        <v>11</v>
      </c>
      <c r="B6" s="17">
        <v>12279.165000000003</v>
      </c>
      <c r="C6" s="17">
        <v>0</v>
      </c>
      <c r="D6" s="17">
        <v>0</v>
      </c>
      <c r="E6" s="17">
        <v>12279.165000000003</v>
      </c>
      <c r="F6" s="17">
        <v>1.5</v>
      </c>
      <c r="G6" s="17">
        <v>0</v>
      </c>
      <c r="H6" s="17">
        <v>12280.665000000003</v>
      </c>
      <c r="I6" s="17">
        <v>0</v>
      </c>
      <c r="J6" s="17">
        <v>0</v>
      </c>
      <c r="K6" s="17">
        <v>12280.665000000003</v>
      </c>
      <c r="L6" s="17">
        <v>0</v>
      </c>
      <c r="M6" s="17">
        <v>0</v>
      </c>
      <c r="N6" s="17">
        <v>12280.665000000003</v>
      </c>
      <c r="O6" s="17">
        <v>0</v>
      </c>
      <c r="P6" s="17">
        <v>0</v>
      </c>
      <c r="Q6" s="17">
        <v>12280.665000000003</v>
      </c>
      <c r="R6" s="17">
        <v>0</v>
      </c>
      <c r="S6" s="17">
        <v>0</v>
      </c>
      <c r="T6" s="17">
        <v>12280.665000000003</v>
      </c>
      <c r="U6" s="17">
        <v>0</v>
      </c>
      <c r="V6" s="17">
        <v>0</v>
      </c>
      <c r="W6" s="17">
        <v>12280.665000000003</v>
      </c>
      <c r="X6" s="17">
        <v>0</v>
      </c>
      <c r="Y6" s="17">
        <v>0</v>
      </c>
      <c r="Z6" s="17">
        <v>12280.665000000003</v>
      </c>
      <c r="AA6" s="17">
        <v>0</v>
      </c>
      <c r="AB6" s="17">
        <v>0</v>
      </c>
      <c r="AC6" s="18">
        <v>12280.665000000003</v>
      </c>
      <c r="AD6" s="17">
        <v>0</v>
      </c>
      <c r="AE6" s="17">
        <v>-40</v>
      </c>
      <c r="AF6" s="18">
        <v>12240.665000000003</v>
      </c>
    </row>
    <row r="7" spans="1:32" x14ac:dyDescent="0.25">
      <c r="A7" s="16" t="s">
        <v>0</v>
      </c>
      <c r="B7" s="17">
        <v>1753.1560000000002</v>
      </c>
      <c r="C7" s="17">
        <v>3.3</v>
      </c>
      <c r="D7" s="17">
        <v>-0.60000000000000009</v>
      </c>
      <c r="E7" s="17">
        <v>1755.8560000000002</v>
      </c>
      <c r="F7" s="17">
        <v>8</v>
      </c>
      <c r="G7" s="17">
        <v>0</v>
      </c>
      <c r="H7" s="17">
        <v>1763.8560000000002</v>
      </c>
      <c r="I7" s="17">
        <v>0</v>
      </c>
      <c r="J7" s="17">
        <v>-12.8</v>
      </c>
      <c r="K7" s="17">
        <v>1751.0560000000003</v>
      </c>
      <c r="L7" s="17">
        <v>0</v>
      </c>
      <c r="M7" s="17">
        <v>0</v>
      </c>
      <c r="N7" s="17">
        <v>1751.0560000000003</v>
      </c>
      <c r="O7" s="17">
        <v>3.18</v>
      </c>
      <c r="P7" s="17">
        <v>-1</v>
      </c>
      <c r="Q7" s="17">
        <v>1753.2360000000003</v>
      </c>
      <c r="R7" s="17">
        <v>1.3</v>
      </c>
      <c r="S7" s="17">
        <v>0</v>
      </c>
      <c r="T7" s="17">
        <v>1754.5360000000003</v>
      </c>
      <c r="U7" s="17">
        <v>0</v>
      </c>
      <c r="V7" s="17">
        <v>-1.1000000000000001</v>
      </c>
      <c r="W7" s="17">
        <v>1753.4360000000004</v>
      </c>
      <c r="X7" s="17">
        <v>0</v>
      </c>
      <c r="Y7" s="17">
        <v>0</v>
      </c>
      <c r="Z7" s="17">
        <v>1753.4360000000004</v>
      </c>
      <c r="AA7" s="17">
        <v>0</v>
      </c>
      <c r="AB7" s="17">
        <v>-27.5</v>
      </c>
      <c r="AC7" s="18">
        <v>1725.9360000000001</v>
      </c>
      <c r="AD7" s="17">
        <v>0</v>
      </c>
      <c r="AE7" s="17">
        <v>-40.24</v>
      </c>
      <c r="AF7" s="18">
        <v>1685.6960000000001</v>
      </c>
    </row>
    <row r="8" spans="1:32" x14ac:dyDescent="0.25">
      <c r="A8" s="26" t="s">
        <v>5</v>
      </c>
      <c r="B8" s="24">
        <v>45479.103000000046</v>
      </c>
      <c r="C8" s="24">
        <v>965.09499999999991</v>
      </c>
      <c r="D8" s="24">
        <v>-973.5</v>
      </c>
      <c r="E8" s="24">
        <v>45470.698000000062</v>
      </c>
      <c r="F8" s="24">
        <v>25.1</v>
      </c>
      <c r="G8" s="24">
        <v>-3017.17</v>
      </c>
      <c r="H8" s="24">
        <v>42478.628000000041</v>
      </c>
      <c r="I8" s="24">
        <v>558.53999999999985</v>
      </c>
      <c r="J8" s="24">
        <v>-325.59999999999997</v>
      </c>
      <c r="K8" s="24">
        <v>42711.568000000028</v>
      </c>
      <c r="L8" s="24">
        <v>76.349999999999994</v>
      </c>
      <c r="M8" s="24">
        <v>-2300.2350000000001</v>
      </c>
      <c r="N8" s="24">
        <v>40487.683000000019</v>
      </c>
      <c r="O8" s="24">
        <v>1573</v>
      </c>
      <c r="P8" s="24">
        <v>-2584.5299999999997</v>
      </c>
      <c r="Q8" s="24">
        <v>39476.152999999947</v>
      </c>
      <c r="R8" s="24">
        <v>0</v>
      </c>
      <c r="S8" s="24">
        <v>-42.9</v>
      </c>
      <c r="T8" s="24">
        <v>39433.252999999946</v>
      </c>
      <c r="U8" s="24">
        <v>127.9</v>
      </c>
      <c r="V8" s="24">
        <v>-15.080000000000002</v>
      </c>
      <c r="W8" s="24">
        <v>39546.072999999938</v>
      </c>
      <c r="X8" s="24">
        <v>120.39999999999996</v>
      </c>
      <c r="Y8" s="24">
        <v>-1.4</v>
      </c>
      <c r="Z8" s="24">
        <v>39665.072999999938</v>
      </c>
      <c r="AA8" s="24">
        <v>0</v>
      </c>
      <c r="AB8" s="24">
        <v>-1089.3700000000001</v>
      </c>
      <c r="AC8" s="25">
        <v>38575.702999999958</v>
      </c>
      <c r="AD8" s="24">
        <v>0</v>
      </c>
      <c r="AE8" s="24">
        <v>-4.5199999999999996</v>
      </c>
      <c r="AF8" s="25">
        <v>38571.182999999968</v>
      </c>
    </row>
    <row r="9" spans="1:32" x14ac:dyDescent="0.25">
      <c r="A9" s="16" t="s">
        <v>8</v>
      </c>
      <c r="B9" s="17">
        <v>2393</v>
      </c>
      <c r="C9" s="17">
        <v>0</v>
      </c>
      <c r="D9" s="17">
        <v>0</v>
      </c>
      <c r="E9" s="17">
        <v>2393</v>
      </c>
      <c r="F9" s="17">
        <v>0</v>
      </c>
      <c r="G9" s="17">
        <v>0</v>
      </c>
      <c r="H9" s="17">
        <v>2393</v>
      </c>
      <c r="I9" s="17">
        <v>0</v>
      </c>
      <c r="J9" s="17">
        <v>0</v>
      </c>
      <c r="K9" s="17">
        <v>2393</v>
      </c>
      <c r="L9" s="17">
        <v>0</v>
      </c>
      <c r="M9" s="17">
        <v>0</v>
      </c>
      <c r="N9" s="17">
        <v>2393</v>
      </c>
      <c r="O9" s="17">
        <v>0</v>
      </c>
      <c r="P9" s="17">
        <v>0</v>
      </c>
      <c r="Q9" s="17">
        <v>2393</v>
      </c>
      <c r="R9" s="17">
        <v>0</v>
      </c>
      <c r="S9" s="17">
        <v>0</v>
      </c>
      <c r="T9" s="17">
        <v>2393</v>
      </c>
      <c r="U9" s="17">
        <v>0</v>
      </c>
      <c r="V9" s="17">
        <v>0</v>
      </c>
      <c r="W9" s="17">
        <v>2393</v>
      </c>
      <c r="X9" s="17">
        <v>0</v>
      </c>
      <c r="Y9" s="17">
        <v>0</v>
      </c>
      <c r="Z9" s="17">
        <v>2393</v>
      </c>
      <c r="AA9" s="17">
        <v>0</v>
      </c>
      <c r="AB9" s="17">
        <v>0</v>
      </c>
      <c r="AC9" s="18">
        <v>2393</v>
      </c>
      <c r="AD9" s="17">
        <v>0</v>
      </c>
      <c r="AE9" s="17">
        <v>0</v>
      </c>
      <c r="AF9" s="18">
        <v>2393</v>
      </c>
    </row>
    <row r="10" spans="1:32" x14ac:dyDescent="0.25">
      <c r="A10" s="26" t="s">
        <v>6</v>
      </c>
      <c r="B10" s="24">
        <v>351.93</v>
      </c>
      <c r="C10" s="24">
        <v>0</v>
      </c>
      <c r="D10" s="24">
        <v>0</v>
      </c>
      <c r="E10" s="24">
        <v>351.93</v>
      </c>
      <c r="F10" s="24">
        <v>0</v>
      </c>
      <c r="G10" s="24">
        <v>0</v>
      </c>
      <c r="H10" s="24">
        <v>351.93</v>
      </c>
      <c r="I10" s="24">
        <v>1.8000000000000016E-2</v>
      </c>
      <c r="J10" s="24">
        <v>0</v>
      </c>
      <c r="K10" s="24">
        <v>351.94800000000004</v>
      </c>
      <c r="L10" s="24">
        <v>0</v>
      </c>
      <c r="M10" s="24">
        <v>0</v>
      </c>
      <c r="N10" s="24">
        <v>351.94800000000004</v>
      </c>
      <c r="O10" s="24">
        <v>0</v>
      </c>
      <c r="P10" s="24">
        <v>0</v>
      </c>
      <c r="Q10" s="24">
        <v>351.94800000000004</v>
      </c>
      <c r="R10" s="24">
        <v>0</v>
      </c>
      <c r="S10" s="24">
        <v>0</v>
      </c>
      <c r="T10" s="24">
        <v>351.94800000000004</v>
      </c>
      <c r="U10" s="24">
        <v>0</v>
      </c>
      <c r="V10" s="24">
        <v>-1.3979999999999999</v>
      </c>
      <c r="W10" s="24">
        <v>350.55</v>
      </c>
      <c r="X10" s="24">
        <v>0</v>
      </c>
      <c r="Y10" s="24">
        <v>0</v>
      </c>
      <c r="Z10" s="24">
        <v>350.55</v>
      </c>
      <c r="AA10" s="24">
        <v>0</v>
      </c>
      <c r="AB10" s="24">
        <v>0</v>
      </c>
      <c r="AC10" s="25">
        <v>350.55</v>
      </c>
      <c r="AD10" s="24">
        <v>0</v>
      </c>
      <c r="AE10" s="24">
        <v>0</v>
      </c>
      <c r="AF10" s="25">
        <v>350.55</v>
      </c>
    </row>
    <row r="11" spans="1:32" x14ac:dyDescent="0.25">
      <c r="A11" s="26" t="s">
        <v>3</v>
      </c>
      <c r="B11" s="24">
        <v>35.799999999999997</v>
      </c>
      <c r="C11" s="24">
        <v>0</v>
      </c>
      <c r="D11" s="24">
        <v>0</v>
      </c>
      <c r="E11" s="24">
        <v>35.799999999999997</v>
      </c>
      <c r="F11" s="24">
        <v>0</v>
      </c>
      <c r="G11" s="24">
        <v>0</v>
      </c>
      <c r="H11" s="24">
        <v>35.799999999999997</v>
      </c>
      <c r="I11" s="24">
        <v>0</v>
      </c>
      <c r="J11" s="24">
        <v>0</v>
      </c>
      <c r="K11" s="24">
        <v>35.799999999999997</v>
      </c>
      <c r="L11" s="24">
        <v>0</v>
      </c>
      <c r="M11" s="24">
        <v>0</v>
      </c>
      <c r="N11" s="24">
        <v>35.799999999999997</v>
      </c>
      <c r="O11" s="24">
        <v>0</v>
      </c>
      <c r="P11" s="24">
        <v>0</v>
      </c>
      <c r="Q11" s="24">
        <v>35.799999999999997</v>
      </c>
      <c r="R11" s="24">
        <v>0</v>
      </c>
      <c r="S11" s="24">
        <v>0</v>
      </c>
      <c r="T11" s="24">
        <v>35.799999999999997</v>
      </c>
      <c r="U11" s="24">
        <v>0</v>
      </c>
      <c r="V11" s="24">
        <v>0</v>
      </c>
      <c r="W11" s="24">
        <v>35.799999999999997</v>
      </c>
      <c r="X11" s="24">
        <v>0</v>
      </c>
      <c r="Y11" s="24">
        <v>-35.799999999999997</v>
      </c>
      <c r="Z11" s="14"/>
      <c r="AA11" s="24">
        <v>0</v>
      </c>
      <c r="AB11" s="24">
        <v>0</v>
      </c>
      <c r="AC11" s="15"/>
      <c r="AD11" s="24">
        <v>0</v>
      </c>
      <c r="AE11" s="24">
        <v>0</v>
      </c>
      <c r="AF11" s="25"/>
    </row>
    <row r="12" spans="1:32" x14ac:dyDescent="0.25">
      <c r="A12" s="16" t="s">
        <v>12</v>
      </c>
      <c r="B12" s="17">
        <v>6115.9002690000034</v>
      </c>
      <c r="C12" s="17">
        <v>2696.686631</v>
      </c>
      <c r="D12" s="17">
        <v>-14.004899999999999</v>
      </c>
      <c r="E12" s="17">
        <v>8798.5819999999949</v>
      </c>
      <c r="F12" s="17">
        <v>1101.56</v>
      </c>
      <c r="G12" s="17">
        <v>-1.3</v>
      </c>
      <c r="H12" s="17">
        <v>9898.8419999999969</v>
      </c>
      <c r="I12" s="17">
        <v>1093.538</v>
      </c>
      <c r="J12" s="17">
        <v>-101.58</v>
      </c>
      <c r="K12" s="17">
        <v>10890.800000000003</v>
      </c>
      <c r="L12" s="17">
        <v>979.30799999999999</v>
      </c>
      <c r="M12" s="17">
        <v>-8.5</v>
      </c>
      <c r="N12" s="17">
        <v>11861.608000000002</v>
      </c>
      <c r="O12" s="17">
        <v>1978.9701999510003</v>
      </c>
      <c r="P12" s="17">
        <v>-10.199999999999999</v>
      </c>
      <c r="Q12" s="17">
        <v>13830.378199950999</v>
      </c>
      <c r="R12" s="17">
        <v>1151.1099999999999</v>
      </c>
      <c r="S12" s="17">
        <v>0</v>
      </c>
      <c r="T12" s="17">
        <v>14981.488199950996</v>
      </c>
      <c r="U12" s="17">
        <v>1699.4699999999998</v>
      </c>
      <c r="V12" s="17">
        <v>0</v>
      </c>
      <c r="W12" s="17">
        <v>16680.958199951012</v>
      </c>
      <c r="X12" s="17">
        <v>3297.03</v>
      </c>
      <c r="Y12" s="17">
        <v>-4.5999999999999996</v>
      </c>
      <c r="Z12" s="17">
        <v>19973.388199950998</v>
      </c>
      <c r="AA12" s="17">
        <v>2390.08</v>
      </c>
      <c r="AB12" s="17">
        <v>-72.429999999999993</v>
      </c>
      <c r="AC12" s="18">
        <v>22291.038199951003</v>
      </c>
      <c r="AD12" s="17">
        <v>1452.77</v>
      </c>
      <c r="AE12" s="17">
        <v>-1.5</v>
      </c>
      <c r="AF12" s="18">
        <v>23742.308199951003</v>
      </c>
    </row>
    <row r="13" spans="1:32" x14ac:dyDescent="0.25">
      <c r="A13" s="16" t="s">
        <v>13</v>
      </c>
      <c r="B13" s="17">
        <v>1292.4000000000001</v>
      </c>
      <c r="C13" s="17">
        <v>0</v>
      </c>
      <c r="D13" s="17">
        <v>-43.8</v>
      </c>
      <c r="E13" s="17">
        <v>1248.5999999999999</v>
      </c>
      <c r="F13" s="17">
        <v>0</v>
      </c>
      <c r="G13" s="17">
        <v>0</v>
      </c>
      <c r="H13" s="17">
        <v>1248.5999999999999</v>
      </c>
      <c r="I13" s="17">
        <v>0</v>
      </c>
      <c r="J13" s="17">
        <v>0</v>
      </c>
      <c r="K13" s="17">
        <v>1248.5999999999999</v>
      </c>
      <c r="L13" s="17">
        <v>0</v>
      </c>
      <c r="M13" s="17">
        <v>0</v>
      </c>
      <c r="N13" s="17">
        <v>1248.5999999999999</v>
      </c>
      <c r="O13" s="17">
        <v>0</v>
      </c>
      <c r="P13" s="17">
        <v>0</v>
      </c>
      <c r="Q13" s="17">
        <v>1248.5999999999999</v>
      </c>
      <c r="R13" s="17">
        <v>0</v>
      </c>
      <c r="S13" s="17">
        <v>0</v>
      </c>
      <c r="T13" s="17">
        <v>1248.5999999999999</v>
      </c>
      <c r="U13" s="17">
        <v>0</v>
      </c>
      <c r="V13" s="17">
        <v>-264.60000000000002</v>
      </c>
      <c r="W13" s="17">
        <v>984</v>
      </c>
      <c r="X13" s="17">
        <v>0</v>
      </c>
      <c r="Y13" s="17">
        <v>0</v>
      </c>
      <c r="Z13" s="17">
        <v>984</v>
      </c>
      <c r="AA13" s="17">
        <v>0</v>
      </c>
      <c r="AB13" s="17">
        <v>0</v>
      </c>
      <c r="AC13" s="18">
        <v>984</v>
      </c>
      <c r="AD13" s="17">
        <v>0</v>
      </c>
      <c r="AE13" s="17">
        <v>-92</v>
      </c>
      <c r="AF13" s="18">
        <v>892</v>
      </c>
    </row>
    <row r="14" spans="1:32" x14ac:dyDescent="0.25">
      <c r="A14" s="26" t="s">
        <v>7</v>
      </c>
      <c r="B14" s="24">
        <v>51.9</v>
      </c>
      <c r="C14" s="24">
        <v>0</v>
      </c>
      <c r="D14" s="24">
        <v>0</v>
      </c>
      <c r="E14" s="24">
        <v>51.9</v>
      </c>
      <c r="F14" s="24">
        <v>0</v>
      </c>
      <c r="G14" s="24">
        <v>0</v>
      </c>
      <c r="H14" s="24">
        <v>51.9</v>
      </c>
      <c r="I14" s="24">
        <v>0</v>
      </c>
      <c r="J14" s="24">
        <v>0</v>
      </c>
      <c r="K14" s="24">
        <v>51.9</v>
      </c>
      <c r="L14" s="24">
        <v>0</v>
      </c>
      <c r="M14" s="24">
        <v>0</v>
      </c>
      <c r="N14" s="24">
        <v>51.9</v>
      </c>
      <c r="O14" s="24">
        <v>0</v>
      </c>
      <c r="P14" s="24">
        <v>0</v>
      </c>
      <c r="Q14" s="24">
        <v>51.9</v>
      </c>
      <c r="R14" s="24">
        <v>0</v>
      </c>
      <c r="S14" s="24">
        <v>0</v>
      </c>
      <c r="T14" s="24">
        <v>51.9</v>
      </c>
      <c r="U14" s="24">
        <v>0</v>
      </c>
      <c r="V14" s="24">
        <v>0</v>
      </c>
      <c r="W14" s="24">
        <v>51.9</v>
      </c>
      <c r="X14" s="24">
        <v>0</v>
      </c>
      <c r="Y14" s="24">
        <v>0</v>
      </c>
      <c r="Z14" s="24">
        <v>51.9</v>
      </c>
      <c r="AA14" s="24">
        <v>0</v>
      </c>
      <c r="AB14" s="24">
        <v>-4</v>
      </c>
      <c r="AC14" s="25">
        <v>47.9</v>
      </c>
      <c r="AD14" s="24">
        <v>0</v>
      </c>
      <c r="AE14" s="24">
        <v>0</v>
      </c>
      <c r="AF14" s="25">
        <v>47.9</v>
      </c>
    </row>
    <row r="15" spans="1:32" ht="15.75" thickBot="1" x14ac:dyDescent="0.3">
      <c r="A15" s="19" t="s">
        <v>10</v>
      </c>
      <c r="B15" s="20">
        <v>6028.8399999999983</v>
      </c>
      <c r="C15" s="20">
        <v>28.74</v>
      </c>
      <c r="D15" s="20">
        <v>-386.38999999999993</v>
      </c>
      <c r="E15" s="20">
        <v>5671.1899999999978</v>
      </c>
      <c r="F15" s="20">
        <v>47.85</v>
      </c>
      <c r="G15" s="20">
        <v>-41.45</v>
      </c>
      <c r="H15" s="20">
        <v>5677.5899999999983</v>
      </c>
      <c r="I15" s="20">
        <v>328.42</v>
      </c>
      <c r="J15" s="20">
        <v>-24.339999999999996</v>
      </c>
      <c r="K15" s="20">
        <v>5981.6699999999992</v>
      </c>
      <c r="L15" s="20">
        <v>0</v>
      </c>
      <c r="M15" s="20">
        <v>-22.599999999999998</v>
      </c>
      <c r="N15" s="20">
        <v>5959.07</v>
      </c>
      <c r="O15" s="20">
        <v>136.47</v>
      </c>
      <c r="P15" s="20">
        <v>-96.94</v>
      </c>
      <c r="Q15" s="20">
        <v>5998.6</v>
      </c>
      <c r="R15" s="20">
        <v>368.67999999999984</v>
      </c>
      <c r="S15" s="20">
        <v>-139.35</v>
      </c>
      <c r="T15" s="20">
        <v>6227.93</v>
      </c>
      <c r="U15" s="20">
        <v>14.96</v>
      </c>
      <c r="V15" s="20">
        <v>-79.69</v>
      </c>
      <c r="W15" s="20">
        <v>6163.2000000000007</v>
      </c>
      <c r="X15" s="20">
        <v>161.85499999999999</v>
      </c>
      <c r="Y15" s="20">
        <v>-40.667000000000009</v>
      </c>
      <c r="Z15" s="20">
        <v>6284.3880000000008</v>
      </c>
      <c r="AA15" s="20">
        <v>124.39500000000002</v>
      </c>
      <c r="AB15" s="20">
        <v>-49.178000000000004</v>
      </c>
      <c r="AC15" s="21">
        <v>6359.6050000000005</v>
      </c>
      <c r="AD15" s="20">
        <v>30.673999999999999</v>
      </c>
      <c r="AE15" s="20">
        <v>-59.936000000000007</v>
      </c>
      <c r="AF15" s="21">
        <v>6330.3430000000008</v>
      </c>
    </row>
    <row r="16" spans="1:32" ht="15.75" thickBot="1" x14ac:dyDescent="0.3">
      <c r="A16" s="22" t="s">
        <v>16</v>
      </c>
      <c r="B16" s="23">
        <f>SUM(B3:B15)</f>
        <v>79971.860269000026</v>
      </c>
      <c r="C16" s="23">
        <f t="shared" ref="C16:AF16" si="0">SUM(C3:C15)</f>
        <v>3742.5116309999999</v>
      </c>
      <c r="D16" s="23">
        <f t="shared" si="0"/>
        <v>-1518.0448999999996</v>
      </c>
      <c r="E16" s="23">
        <f t="shared" si="0"/>
        <v>82196.327000000063</v>
      </c>
      <c r="F16" s="23">
        <f t="shared" si="0"/>
        <v>1227.0099999999998</v>
      </c>
      <c r="G16" s="23">
        <f t="shared" si="0"/>
        <v>-3213.86</v>
      </c>
      <c r="H16" s="23">
        <f t="shared" si="0"/>
        <v>80209.477000000043</v>
      </c>
      <c r="I16" s="23">
        <f t="shared" si="0"/>
        <v>2075.83</v>
      </c>
      <c r="J16" s="23">
        <f t="shared" si="0"/>
        <v>-495.2299999999999</v>
      </c>
      <c r="K16" s="23">
        <f t="shared" si="0"/>
        <v>81790.077000000034</v>
      </c>
      <c r="L16" s="23">
        <f t="shared" si="0"/>
        <v>1068.838</v>
      </c>
      <c r="M16" s="23">
        <f t="shared" si="0"/>
        <v>-2355.835</v>
      </c>
      <c r="N16" s="23">
        <f t="shared" si="0"/>
        <v>80503.080000000016</v>
      </c>
      <c r="O16" s="23">
        <f t="shared" si="0"/>
        <v>3691.6201999509999</v>
      </c>
      <c r="P16" s="23">
        <f t="shared" si="0"/>
        <v>-2734.45</v>
      </c>
      <c r="Q16" s="23">
        <f t="shared" si="0"/>
        <v>81460.250199950955</v>
      </c>
      <c r="R16" s="23">
        <f t="shared" si="0"/>
        <v>1523.0899999999997</v>
      </c>
      <c r="S16" s="23">
        <f t="shared" si="0"/>
        <v>-215.79999999999998</v>
      </c>
      <c r="T16" s="23">
        <f t="shared" si="0"/>
        <v>82767.540199950949</v>
      </c>
      <c r="U16" s="23">
        <f t="shared" si="0"/>
        <v>1890.33</v>
      </c>
      <c r="V16" s="23">
        <f t="shared" si="0"/>
        <v>-361.86799999999999</v>
      </c>
      <c r="W16" s="23">
        <f t="shared" si="0"/>
        <v>84296.002199950948</v>
      </c>
      <c r="X16" s="23">
        <f t="shared" si="0"/>
        <v>3700.1750000000002</v>
      </c>
      <c r="Y16" s="23">
        <f t="shared" si="0"/>
        <v>-200.96699999999998</v>
      </c>
      <c r="Z16" s="23">
        <f t="shared" si="0"/>
        <v>87795.210199950932</v>
      </c>
      <c r="AA16" s="23">
        <f t="shared" si="0"/>
        <v>2514.4749999999999</v>
      </c>
      <c r="AB16" s="23">
        <f t="shared" si="0"/>
        <v>-1245.4480000000003</v>
      </c>
      <c r="AC16" s="23">
        <f t="shared" si="0"/>
        <v>89064.237199950949</v>
      </c>
      <c r="AD16" s="23">
        <f t="shared" ref="AD16:AF16" si="1">SUM(AD3:AD15)</f>
        <v>1488.3039999999999</v>
      </c>
      <c r="AE16" s="23">
        <f t="shared" si="1"/>
        <v>-358.44599999999912</v>
      </c>
      <c r="AF16" s="27">
        <v>90201.095199950956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26A-8285-4BC6-8F27-4C13FAAF740F}">
  <dimension ref="A1:Z16"/>
  <sheetViews>
    <sheetView tabSelected="1" zoomScale="90" zoomScaleNormal="90" workbookViewId="0">
      <selection activeCell="Z1" sqref="Z1"/>
    </sheetView>
  </sheetViews>
  <sheetFormatPr defaultRowHeight="15" x14ac:dyDescent="0.25"/>
  <cols>
    <col min="2" max="25" width="11.140625" bestFit="1" customWidth="1"/>
  </cols>
  <sheetData>
    <row r="1" spans="1:26" x14ac:dyDescent="0.25">
      <c r="A1" s="1" t="s">
        <v>15</v>
      </c>
    </row>
    <row r="2" spans="1:26" x14ac:dyDescent="0.25">
      <c r="A2" s="1" t="s">
        <v>1</v>
      </c>
      <c r="B2" s="1">
        <v>2001</v>
      </c>
      <c r="C2" s="1">
        <v>2002</v>
      </c>
      <c r="D2" s="1">
        <v>2003</v>
      </c>
      <c r="E2" s="1">
        <v>2004</v>
      </c>
      <c r="F2" s="1">
        <v>2005</v>
      </c>
      <c r="G2" s="1">
        <v>2006</v>
      </c>
      <c r="H2" s="1">
        <v>2007</v>
      </c>
      <c r="I2" s="1">
        <v>2008</v>
      </c>
      <c r="J2" s="1">
        <v>2009</v>
      </c>
      <c r="K2" s="1">
        <v>2010</v>
      </c>
      <c r="L2" s="1">
        <v>2011</v>
      </c>
      <c r="M2" s="1">
        <v>2012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  <c r="T2" s="1">
        <v>2019</v>
      </c>
      <c r="U2" s="1">
        <v>2020</v>
      </c>
      <c r="V2" s="1">
        <v>2021</v>
      </c>
      <c r="W2" s="1">
        <v>2022</v>
      </c>
      <c r="X2" s="1">
        <v>2023</v>
      </c>
      <c r="Y2" s="1">
        <v>2024</v>
      </c>
      <c r="Z2" s="1">
        <v>2025</v>
      </c>
    </row>
    <row r="3" spans="1:26" x14ac:dyDescent="0.25">
      <c r="A3" s="1" t="s">
        <v>2</v>
      </c>
      <c r="B3" s="2">
        <v>2811.1486100000002</v>
      </c>
      <c r="C3" s="2">
        <v>3009.9881100000002</v>
      </c>
      <c r="D3" s="2">
        <v>3034.4491000000003</v>
      </c>
      <c r="E3" s="2">
        <v>2896.2050700000004</v>
      </c>
      <c r="F3" s="2">
        <v>3011.84512</v>
      </c>
      <c r="G3" s="2">
        <v>2919.9811199999999</v>
      </c>
      <c r="H3" s="2">
        <v>2970.1840999999999</v>
      </c>
      <c r="I3" s="2">
        <v>2841.2870700000003</v>
      </c>
      <c r="J3" s="2">
        <v>2565.1081600000002</v>
      </c>
      <c r="K3" s="2">
        <v>2290.3971799999995</v>
      </c>
      <c r="L3" s="2">
        <v>2096.0674200000003</v>
      </c>
      <c r="M3" s="2">
        <v>1262.7357799999997</v>
      </c>
      <c r="N3" s="2">
        <v>823.84729000000004</v>
      </c>
      <c r="O3" s="2">
        <v>802.34827000000007</v>
      </c>
      <c r="P3" s="2">
        <v>310.67433999999997</v>
      </c>
      <c r="Q3" s="2">
        <v>324.09014000000002</v>
      </c>
      <c r="R3" s="2">
        <v>304.50408999999996</v>
      </c>
      <c r="S3" s="2">
        <v>295.78708999999998</v>
      </c>
      <c r="T3" s="2">
        <v>249.80609999999999</v>
      </c>
      <c r="U3" s="2">
        <v>317.01211000000001</v>
      </c>
      <c r="V3" s="2">
        <v>303.23012</v>
      </c>
      <c r="W3" s="2">
        <v>273.02512000000002</v>
      </c>
      <c r="X3" s="2">
        <v>257.00912</v>
      </c>
      <c r="Y3" s="2">
        <v>263.04712000000001</v>
      </c>
      <c r="Z3" s="2">
        <v>244.12812</v>
      </c>
    </row>
    <row r="4" spans="1:26" x14ac:dyDescent="0.25">
      <c r="A4" s="1" t="s">
        <v>3</v>
      </c>
      <c r="B4" s="2">
        <v>1231.13112</v>
      </c>
      <c r="C4" s="2">
        <v>1265.4641200000001</v>
      </c>
      <c r="D4" s="2">
        <v>1237.14912</v>
      </c>
      <c r="E4" s="2">
        <v>1196.8201200000001</v>
      </c>
      <c r="F4" s="2">
        <v>1271.2801200000001</v>
      </c>
      <c r="G4" s="2">
        <v>1270.02412</v>
      </c>
      <c r="H4" s="2">
        <v>1248.7031200000001</v>
      </c>
      <c r="I4" s="2">
        <v>1141.8721200000002</v>
      </c>
      <c r="J4" s="2">
        <v>1172.73612</v>
      </c>
      <c r="K4" s="2">
        <v>1119.6041200000002</v>
      </c>
      <c r="L4" s="2">
        <v>1024.17714</v>
      </c>
      <c r="M4" s="2">
        <v>317.87490000000003</v>
      </c>
      <c r="N4" s="2">
        <v>193.88399999999999</v>
      </c>
      <c r="O4" s="2">
        <v>208.44200000000001</v>
      </c>
      <c r="P4" s="2">
        <v>229.334</v>
      </c>
      <c r="Q4" s="2">
        <v>207.05500000000001</v>
      </c>
      <c r="R4" s="2">
        <v>246.16499999999999</v>
      </c>
      <c r="S4" s="2">
        <v>206.93600000000001</v>
      </c>
      <c r="T4" s="2">
        <v>191.101</v>
      </c>
      <c r="U4" s="2">
        <v>197.45025000000001</v>
      </c>
      <c r="V4" s="2">
        <v>204.18899999999999</v>
      </c>
      <c r="W4" s="2">
        <v>99.946049999999971</v>
      </c>
      <c r="X4" s="2">
        <v>0</v>
      </c>
      <c r="Y4" s="2">
        <v>0</v>
      </c>
      <c r="Z4" s="2">
        <v>0</v>
      </c>
    </row>
    <row r="5" spans="1:26" x14ac:dyDescent="0.25">
      <c r="A5" s="1" t="s">
        <v>4</v>
      </c>
      <c r="B5" s="2">
        <v>5781.8119999999999</v>
      </c>
      <c r="C5" s="2">
        <v>6217.232</v>
      </c>
      <c r="D5" s="2">
        <v>6093.5870100000002</v>
      </c>
      <c r="E5" s="2">
        <v>6081.8579999999993</v>
      </c>
      <c r="F5" s="2">
        <v>6079.6466099999998</v>
      </c>
      <c r="G5" s="2">
        <v>5864.9096099999988</v>
      </c>
      <c r="H5" s="2">
        <v>5766.4299900000015</v>
      </c>
      <c r="I5" s="2">
        <v>5915.4218860000001</v>
      </c>
      <c r="J5" s="2">
        <v>6122.259149999999</v>
      </c>
      <c r="K5" s="2">
        <v>5984.7306599999984</v>
      </c>
      <c r="L5" s="2">
        <v>6062.2123999999985</v>
      </c>
      <c r="M5" s="2">
        <v>6207.2036200000011</v>
      </c>
      <c r="N5" s="2">
        <v>6555.6987800000015</v>
      </c>
      <c r="O5" s="2">
        <v>6785.4935302899985</v>
      </c>
      <c r="P5" s="2">
        <v>6378.3673823299978</v>
      </c>
      <c r="Q5" s="2">
        <v>5920.4842059499961</v>
      </c>
      <c r="R5" s="2">
        <v>5932.2879499999981</v>
      </c>
      <c r="S5" s="2">
        <v>6087.5464898849968</v>
      </c>
      <c r="T5" s="2">
        <v>6144.9948004214029</v>
      </c>
      <c r="U5" s="2">
        <v>5891.4495901291084</v>
      </c>
      <c r="V5" s="2">
        <v>5630.7133929583761</v>
      </c>
      <c r="W5" s="2">
        <v>5591.5726284050588</v>
      </c>
      <c r="X5" s="2">
        <v>5205.0874906852059</v>
      </c>
      <c r="Y5" s="2">
        <v>6142.0309319915104</v>
      </c>
      <c r="Z5" s="2">
        <v>4225.6651699425429</v>
      </c>
    </row>
    <row r="6" spans="1:26" x14ac:dyDescent="0.25">
      <c r="A6" s="1" t="s">
        <v>9</v>
      </c>
      <c r="B6" s="2">
        <v>13524.811</v>
      </c>
      <c r="C6" s="2">
        <v>13395.647000000001</v>
      </c>
      <c r="D6" s="2">
        <v>13328.799000000001</v>
      </c>
      <c r="E6" s="2">
        <v>13493.669</v>
      </c>
      <c r="F6" s="2">
        <v>13292.204</v>
      </c>
      <c r="G6" s="2">
        <v>13093.137000000001</v>
      </c>
      <c r="H6" s="2">
        <v>13084.159</v>
      </c>
      <c r="I6" s="2">
        <v>12906.641</v>
      </c>
      <c r="J6" s="2">
        <v>12907.232769999999</v>
      </c>
      <c r="K6" s="2">
        <v>12739.679649999998</v>
      </c>
      <c r="L6" s="2">
        <v>12684.690269999999</v>
      </c>
      <c r="M6" s="2">
        <v>12733.171399999999</v>
      </c>
      <c r="N6" s="2">
        <v>12510.29695</v>
      </c>
      <c r="O6" s="2">
        <v>12186.066309999995</v>
      </c>
      <c r="P6" s="2">
        <v>11993.616679999999</v>
      </c>
      <c r="Q6" s="2">
        <v>11582.131969999999</v>
      </c>
      <c r="R6" s="2">
        <v>11745.137430000599</v>
      </c>
      <c r="S6" s="2">
        <v>11527.985660000029</v>
      </c>
      <c r="T6" s="2">
        <v>10966.830909999997</v>
      </c>
      <c r="U6" s="2">
        <v>11344.877439999998</v>
      </c>
      <c r="V6" s="2">
        <v>11116.310429999998</v>
      </c>
      <c r="W6" s="2">
        <v>11123.289609999998</v>
      </c>
      <c r="X6" s="2">
        <v>10998.659709999996</v>
      </c>
      <c r="Y6" s="2">
        <v>10452.639639999597</v>
      </c>
      <c r="Z6" s="2">
        <v>10908.085690113539</v>
      </c>
    </row>
    <row r="7" spans="1:26" x14ac:dyDescent="0.25">
      <c r="A7" s="1" t="s">
        <v>8</v>
      </c>
      <c r="B7" s="2">
        <v>33293.819000000003</v>
      </c>
      <c r="C7" s="2">
        <v>34353.328999999998</v>
      </c>
      <c r="D7" s="2">
        <v>35593.79</v>
      </c>
      <c r="E7" s="2">
        <v>30241.360000000001</v>
      </c>
      <c r="F7" s="2">
        <v>36155.311730000001</v>
      </c>
      <c r="G7" s="2">
        <v>32035.823</v>
      </c>
      <c r="H7" s="2">
        <v>35698.095000000001</v>
      </c>
      <c r="I7" s="2">
        <v>32482.350999999999</v>
      </c>
      <c r="J7" s="2">
        <v>31509.268039999999</v>
      </c>
      <c r="K7" s="2">
        <v>32214.395</v>
      </c>
      <c r="L7" s="2">
        <v>36666.43443845</v>
      </c>
      <c r="M7" s="2">
        <v>18491.016100000001</v>
      </c>
      <c r="N7" s="2">
        <v>17860.072</v>
      </c>
      <c r="O7" s="2">
        <v>17027.487000000001</v>
      </c>
      <c r="P7" s="2">
        <v>18524.814999999999</v>
      </c>
      <c r="Q7" s="2">
        <v>18930.795009999998</v>
      </c>
      <c r="R7" s="2">
        <v>17925.001</v>
      </c>
      <c r="S7" s="2">
        <v>18267.796999999999</v>
      </c>
      <c r="T7" s="2">
        <v>16162.98</v>
      </c>
      <c r="U7" s="2">
        <v>16280.13</v>
      </c>
      <c r="V7" s="2">
        <v>16477.368999999999</v>
      </c>
      <c r="W7" s="2">
        <v>17627.428</v>
      </c>
      <c r="X7" s="2">
        <v>17714.346000000001</v>
      </c>
      <c r="Y7" s="2">
        <v>18378.835999999999</v>
      </c>
      <c r="Z7" s="2">
        <v>17575.202000000001</v>
      </c>
    </row>
    <row r="8" spans="1:26" x14ac:dyDescent="0.25">
      <c r="A8" s="1" t="s">
        <v>5</v>
      </c>
      <c r="B8" s="2">
        <v>116157.86595400001</v>
      </c>
      <c r="C8" s="2">
        <v>92498.060440000016</v>
      </c>
      <c r="D8" s="2">
        <v>94214.359875999988</v>
      </c>
      <c r="E8" s="2">
        <v>105033.17852700003</v>
      </c>
      <c r="F8" s="2">
        <v>96892.95358099998</v>
      </c>
      <c r="G8" s="2">
        <v>108951.547533</v>
      </c>
      <c r="H8" s="2">
        <v>120244.676676</v>
      </c>
      <c r="I8" s="2">
        <v>122793.16693599999</v>
      </c>
      <c r="J8" s="2">
        <v>117112.07634349998</v>
      </c>
      <c r="K8" s="2">
        <v>109695.37010000004</v>
      </c>
      <c r="L8" s="2">
        <v>91084.959816000061</v>
      </c>
      <c r="M8" s="2">
        <v>121779.61366999992</v>
      </c>
      <c r="N8" s="2">
        <v>120866.60240400006</v>
      </c>
      <c r="O8" s="2">
        <v>121858.36010000008</v>
      </c>
      <c r="P8" s="2">
        <v>117565.92543100007</v>
      </c>
      <c r="Q8" s="2">
        <v>98881.405752000137</v>
      </c>
      <c r="R8" s="2">
        <v>89618.054567000043</v>
      </c>
      <c r="S8" s="2">
        <v>90775.661052000069</v>
      </c>
      <c r="T8" s="2">
        <v>86286.286991700079</v>
      </c>
      <c r="U8" s="2">
        <v>92443.033378999258</v>
      </c>
      <c r="V8" s="2">
        <v>97487.806076714696</v>
      </c>
      <c r="W8" s="2">
        <v>96495.794794775735</v>
      </c>
      <c r="X8" s="2">
        <v>94215.087559532476</v>
      </c>
      <c r="Y8" s="2">
        <v>86505.797262520238</v>
      </c>
      <c r="Z8" s="2">
        <v>73750.080157128599</v>
      </c>
    </row>
    <row r="9" spans="1:26" x14ac:dyDescent="0.25">
      <c r="A9" s="1" t="s">
        <v>11</v>
      </c>
      <c r="B9" s="2">
        <v>20143.993009999998</v>
      </c>
      <c r="C9" s="2">
        <v>26003.017999999996</v>
      </c>
      <c r="D9" s="2">
        <v>30325.31899</v>
      </c>
      <c r="E9" s="2">
        <v>28944.547539999996</v>
      </c>
      <c r="F9" s="2">
        <v>33334.406010000006</v>
      </c>
      <c r="G9" s="2">
        <v>40951.549650000015</v>
      </c>
      <c r="H9" s="2">
        <v>22640.49901</v>
      </c>
      <c r="I9" s="2">
        <v>19886.551119</v>
      </c>
      <c r="J9" s="2">
        <v>23659.376086000011</v>
      </c>
      <c r="K9" s="2">
        <v>28482.772471199987</v>
      </c>
      <c r="L9" s="2">
        <v>35682.33933000001</v>
      </c>
      <c r="M9" s="2">
        <v>22736.725800000011</v>
      </c>
      <c r="N9" s="2">
        <v>20318.648189999993</v>
      </c>
      <c r="O9" s="2">
        <v>13739.16786999999</v>
      </c>
      <c r="P9" s="2">
        <v>11569.444499999994</v>
      </c>
      <c r="Q9" s="2">
        <v>24410.134550345007</v>
      </c>
      <c r="R9" s="2">
        <v>36919.977349999979</v>
      </c>
      <c r="S9" s="2">
        <v>22042.724512520999</v>
      </c>
      <c r="T9" s="2">
        <v>33144.975330000016</v>
      </c>
      <c r="U9" s="2">
        <v>17937.667328000003</v>
      </c>
      <c r="V9" s="2">
        <v>12035.800356513664</v>
      </c>
      <c r="W9" s="2">
        <v>14606.532057185688</v>
      </c>
      <c r="X9" s="2">
        <v>27065.592381999522</v>
      </c>
      <c r="Y9" s="2">
        <v>25222.293471676596</v>
      </c>
      <c r="Z9" s="2">
        <v>24125.252883864814</v>
      </c>
    </row>
    <row r="10" spans="1:26" x14ac:dyDescent="0.25">
      <c r="A10" s="1" t="s">
        <v>0</v>
      </c>
      <c r="B10" s="2">
        <v>4843.8552835850005</v>
      </c>
      <c r="C10" s="2">
        <v>5360.2322599999998</v>
      </c>
      <c r="D10" s="2">
        <v>5999.5983399999996</v>
      </c>
      <c r="E10" s="2">
        <v>5549.4482400000006</v>
      </c>
      <c r="F10" s="2">
        <v>6931.8952299999992</v>
      </c>
      <c r="G10" s="2">
        <v>7612.26944</v>
      </c>
      <c r="H10" s="2">
        <v>4474.1479229699999</v>
      </c>
      <c r="I10" s="2">
        <v>4579.7393430000011</v>
      </c>
      <c r="J10" s="2">
        <v>4888.7455940007985</v>
      </c>
      <c r="K10" s="2">
        <v>5707.0117699999973</v>
      </c>
      <c r="L10" s="2">
        <v>7061.0418199179985</v>
      </c>
      <c r="M10" s="2">
        <v>4731.0274652000007</v>
      </c>
      <c r="N10" s="2">
        <v>3790.5624323999978</v>
      </c>
      <c r="O10" s="2">
        <v>2748.5466395999979</v>
      </c>
      <c r="P10" s="2">
        <v>2376.832222999999</v>
      </c>
      <c r="Q10" s="2">
        <v>4588.1243376574885</v>
      </c>
      <c r="R10" s="2">
        <v>6396.4897822392531</v>
      </c>
      <c r="S10" s="2">
        <v>4260.6829698635402</v>
      </c>
      <c r="T10" s="2">
        <v>5362.1594625866446</v>
      </c>
      <c r="U10" s="2">
        <v>3480.1624631813997</v>
      </c>
      <c r="V10" s="2">
        <v>2505.4176357455813</v>
      </c>
      <c r="W10" s="2">
        <v>3012.6432619285029</v>
      </c>
      <c r="X10" s="2">
        <v>4833.4810063792329</v>
      </c>
      <c r="Y10" s="2">
        <v>3967.6529789809651</v>
      </c>
      <c r="Z10" s="2">
        <v>3416.5927775787068</v>
      </c>
    </row>
    <row r="11" spans="1:26" x14ac:dyDescent="0.25">
      <c r="A11" s="1" t="s">
        <v>12</v>
      </c>
      <c r="B11" s="2">
        <v>2.5760000000000001</v>
      </c>
      <c r="C11" s="2">
        <v>2.4620000000000002</v>
      </c>
      <c r="D11" s="2">
        <v>1.9490000000000001</v>
      </c>
      <c r="E11" s="2">
        <v>1.956</v>
      </c>
      <c r="F11" s="2">
        <v>1.9890000000000001</v>
      </c>
      <c r="G11" s="2">
        <v>2.2970000000000002</v>
      </c>
      <c r="H11" s="2">
        <v>2.2080000000000002</v>
      </c>
      <c r="I11" s="2">
        <v>6.6728000000000005</v>
      </c>
      <c r="J11" s="2">
        <v>31.095200000000002</v>
      </c>
      <c r="K11" s="2">
        <v>104.84461000000002</v>
      </c>
      <c r="L11" s="2">
        <v>248.12949000000003</v>
      </c>
      <c r="M11" s="2">
        <v>1033.380723</v>
      </c>
      <c r="N11" s="2">
        <v>3839.4042597999874</v>
      </c>
      <c r="O11" s="2">
        <v>9192.0550545479855</v>
      </c>
      <c r="P11" s="2">
        <v>13125.21059528799</v>
      </c>
      <c r="Q11" s="2">
        <v>17469.53475699999</v>
      </c>
      <c r="R11" s="2">
        <v>22007.532940629797</v>
      </c>
      <c r="S11" s="2">
        <v>25229.742963590037</v>
      </c>
      <c r="T11" s="2">
        <v>26898.052918827736</v>
      </c>
      <c r="U11" s="2">
        <v>29048.999276647766</v>
      </c>
      <c r="V11" s="2">
        <v>33568.992216648745</v>
      </c>
      <c r="W11" s="2">
        <v>37388.545958819275</v>
      </c>
      <c r="X11" s="2">
        <v>39304.087828549164</v>
      </c>
      <c r="Y11" s="2">
        <v>47194.275796497473</v>
      </c>
      <c r="Z11" s="2">
        <v>53642.061505680278</v>
      </c>
    </row>
    <row r="12" spans="1:26" x14ac:dyDescent="0.25">
      <c r="A12" s="1" t="s">
        <v>13</v>
      </c>
      <c r="B12" s="2">
        <v>833.70799999999997</v>
      </c>
      <c r="C12" s="2">
        <v>848.32500000000005</v>
      </c>
      <c r="D12" s="2">
        <v>756.57100000000003</v>
      </c>
      <c r="E12" s="2">
        <v>739.12300000000005</v>
      </c>
      <c r="F12" s="2">
        <v>658.33299999999997</v>
      </c>
      <c r="G12" s="2">
        <v>613.59100000000001</v>
      </c>
      <c r="H12" s="2">
        <v>665.75</v>
      </c>
      <c r="I12" s="2">
        <v>730.15200000000004</v>
      </c>
      <c r="J12" s="2">
        <v>840.56299999999999</v>
      </c>
      <c r="K12" s="2">
        <v>878.87601000000006</v>
      </c>
      <c r="L12" s="2">
        <v>888.84786999999994</v>
      </c>
      <c r="M12" s="2">
        <v>867.10405999999989</v>
      </c>
      <c r="N12" s="2">
        <v>685.90752999999995</v>
      </c>
      <c r="O12" s="2">
        <v>1623.5819200000001</v>
      </c>
      <c r="P12" s="2">
        <v>2446.28512</v>
      </c>
      <c r="Q12" s="2">
        <v>2548.089579</v>
      </c>
      <c r="R12" s="2">
        <v>2463.5984100305996</v>
      </c>
      <c r="S12" s="2">
        <v>2544.6167030000001</v>
      </c>
      <c r="T12" s="2">
        <v>2302.8073600000002</v>
      </c>
      <c r="U12" s="2">
        <v>2276.8906100000004</v>
      </c>
      <c r="V12" s="2">
        <v>2065.1498620000002</v>
      </c>
      <c r="W12" s="2">
        <v>2102.3411510000001</v>
      </c>
      <c r="X12" s="2">
        <v>1923.4810989999999</v>
      </c>
      <c r="Y12" s="2">
        <v>2064.129113</v>
      </c>
      <c r="Z12" s="2">
        <v>1885.69849</v>
      </c>
    </row>
    <row r="13" spans="1:26" x14ac:dyDescent="0.25">
      <c r="A13" s="1" t="s">
        <v>10</v>
      </c>
      <c r="B13" s="2">
        <v>3242.3</v>
      </c>
      <c r="C13" s="2">
        <v>3546.1060000000002</v>
      </c>
      <c r="D13" s="2">
        <v>3315.596</v>
      </c>
      <c r="E13" s="2">
        <v>4257.8230000000003</v>
      </c>
      <c r="F13" s="2">
        <v>4084.0540000000001</v>
      </c>
      <c r="G13" s="2">
        <v>4901.5309999999999</v>
      </c>
      <c r="H13" s="2">
        <v>5569.7330000000002</v>
      </c>
      <c r="I13" s="2">
        <v>5723.9979999999996</v>
      </c>
      <c r="J13" s="2">
        <v>6248.5879999999997</v>
      </c>
      <c r="K13" s="2">
        <v>6171.6760000000004</v>
      </c>
      <c r="L13" s="2">
        <v>7598.3819999999996</v>
      </c>
      <c r="M13" s="2">
        <v>9242.1990000000005</v>
      </c>
      <c r="N13" s="2">
        <v>11964.224</v>
      </c>
      <c r="O13" s="2">
        <v>13103.911149999991</v>
      </c>
      <c r="P13" s="2">
        <v>12191.287722000001</v>
      </c>
      <c r="Q13" s="2">
        <v>13498.547219999999</v>
      </c>
      <c r="R13" s="2">
        <v>12867.466998000007</v>
      </c>
      <c r="S13" s="2">
        <v>14087.10716</v>
      </c>
      <c r="T13" s="2">
        <v>13688.124460000003</v>
      </c>
      <c r="U13" s="2">
        <v>13708.31727</v>
      </c>
      <c r="V13" s="2">
        <v>15338.831709999999</v>
      </c>
      <c r="W13" s="2">
        <v>14094.544</v>
      </c>
      <c r="X13" s="2">
        <v>13919.626</v>
      </c>
      <c r="Y13" s="2">
        <v>15761.284568902509</v>
      </c>
      <c r="Z13" s="2">
        <v>15171.722074754765</v>
      </c>
    </row>
    <row r="14" spans="1:26" x14ac:dyDescent="0.25">
      <c r="A14" s="1" t="s">
        <v>7</v>
      </c>
      <c r="B14" s="2">
        <v>242.28299999999999</v>
      </c>
      <c r="C14" s="2">
        <v>239.53800000000001</v>
      </c>
      <c r="D14" s="2">
        <v>293.52999999999997</v>
      </c>
      <c r="E14" s="2">
        <v>236.99100000000001</v>
      </c>
      <c r="F14" s="2">
        <v>220.999</v>
      </c>
      <c r="G14" s="2">
        <v>258.73500000000001</v>
      </c>
      <c r="H14" s="2">
        <v>233.25200000000001</v>
      </c>
      <c r="I14" s="2">
        <v>277.55599999999998</v>
      </c>
      <c r="J14" s="2">
        <v>232.56200000000001</v>
      </c>
      <c r="K14" s="2">
        <v>240.78709000000001</v>
      </c>
      <c r="L14" s="2">
        <v>266.69408999999996</v>
      </c>
      <c r="M14" s="2">
        <v>216.5556</v>
      </c>
      <c r="N14" s="2">
        <v>222.42066</v>
      </c>
      <c r="O14" s="2">
        <v>237.49312</v>
      </c>
      <c r="P14" s="2">
        <v>177.11112</v>
      </c>
      <c r="Q14" s="2">
        <v>182.39713</v>
      </c>
      <c r="R14" s="2">
        <v>162.90014000000002</v>
      </c>
      <c r="S14" s="2">
        <v>222.72311999999999</v>
      </c>
      <c r="T14" s="2">
        <v>219.73712</v>
      </c>
      <c r="U14" s="2">
        <v>186.90511999999998</v>
      </c>
      <c r="V14" s="2">
        <v>177.75892999999999</v>
      </c>
      <c r="W14" s="2">
        <v>215.46589</v>
      </c>
      <c r="X14" s="2">
        <v>205.58613</v>
      </c>
      <c r="Y14" s="2">
        <v>197.52812</v>
      </c>
      <c r="Z14" s="2">
        <v>156.71413000000001</v>
      </c>
    </row>
    <row r="15" spans="1:26" x14ac:dyDescent="0.25">
      <c r="A15" s="1" t="s">
        <v>6</v>
      </c>
      <c r="B15" s="2">
        <v>378.91699999999997</v>
      </c>
      <c r="C15" s="2">
        <v>87.19</v>
      </c>
      <c r="D15" s="2">
        <v>102.928</v>
      </c>
      <c r="E15" s="2">
        <v>126.92400000000001</v>
      </c>
      <c r="F15" s="2">
        <v>148.149</v>
      </c>
      <c r="G15" s="2">
        <v>133.68199999999999</v>
      </c>
      <c r="H15" s="2">
        <v>103.30804000000001</v>
      </c>
      <c r="I15" s="2">
        <v>91.68</v>
      </c>
      <c r="J15" s="2">
        <v>66.810900000000004</v>
      </c>
      <c r="K15" s="2">
        <v>51.66510000000001</v>
      </c>
      <c r="L15" s="2">
        <v>36.478940000000009</v>
      </c>
      <c r="M15" s="2">
        <v>48.73088000000002</v>
      </c>
      <c r="N15" s="2">
        <v>38.523716999999998</v>
      </c>
      <c r="O15" s="2">
        <v>45.050850000000011</v>
      </c>
      <c r="P15" s="2">
        <v>54.372670000000028</v>
      </c>
      <c r="Q15" s="2">
        <v>37.28306300000002</v>
      </c>
      <c r="R15" s="2">
        <v>33.139992999999997</v>
      </c>
      <c r="S15" s="2">
        <v>35.000020000000013</v>
      </c>
      <c r="T15" s="2">
        <v>36.029135000000011</v>
      </c>
      <c r="U15" s="2">
        <v>30.368103999999995</v>
      </c>
      <c r="V15" s="2">
        <v>38.785830000000018</v>
      </c>
      <c r="W15" s="2">
        <v>65.144790000000015</v>
      </c>
      <c r="X15" s="2">
        <v>36.212289000000013</v>
      </c>
      <c r="Y15" s="2">
        <v>35.842049000000017</v>
      </c>
      <c r="Z15" s="2">
        <v>31.186668999999995</v>
      </c>
    </row>
    <row r="16" spans="1:26" x14ac:dyDescent="0.25">
      <c r="A16" s="1" t="s">
        <v>16</v>
      </c>
      <c r="B16" s="3">
        <v>202488.21997758502</v>
      </c>
      <c r="C16" s="3">
        <v>186826.59193</v>
      </c>
      <c r="D16" s="3">
        <v>194297.625436</v>
      </c>
      <c r="E16" s="3">
        <v>198799.90349700005</v>
      </c>
      <c r="F16" s="3">
        <v>202083.06640099999</v>
      </c>
      <c r="G16" s="3">
        <v>218609.07747300001</v>
      </c>
      <c r="H16" s="3">
        <v>212701.14585896998</v>
      </c>
      <c r="I16" s="3">
        <v>209377.089274</v>
      </c>
      <c r="J16" s="3">
        <v>207356.42136350076</v>
      </c>
      <c r="K16" s="3">
        <v>205681.80976120004</v>
      </c>
      <c r="L16" s="3">
        <v>201400.45502436807</v>
      </c>
      <c r="M16" s="3">
        <v>199667.33899819991</v>
      </c>
      <c r="N16" s="3">
        <v>199670.09221320003</v>
      </c>
      <c r="O16" s="3">
        <v>199558.00381443804</v>
      </c>
      <c r="P16" s="3">
        <v>196943.27678361803</v>
      </c>
      <c r="Q16" s="3">
        <v>198580.07271495258</v>
      </c>
      <c r="R16" s="3">
        <v>206622.25565090028</v>
      </c>
      <c r="S16" s="3">
        <v>195584.31074085968</v>
      </c>
      <c r="T16" s="3">
        <v>201653.88558853589</v>
      </c>
      <c r="U16" s="3">
        <v>193143.26294095759</v>
      </c>
      <c r="V16" s="3">
        <v>196950.35456058107</v>
      </c>
      <c r="W16" s="3">
        <v>202696.27331211424</v>
      </c>
      <c r="X16" s="3">
        <v>215678.25661514566</v>
      </c>
      <c r="Y16" s="3">
        <v>216185.35705256887</v>
      </c>
      <c r="Z16" s="3">
        <v>205132.38966806323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3 e e b c 4 9 - 8 5 c 1 - 4 6 c 0 - 8 7 3 3 - d 7 3 f 4 1 a 0 c e 0 f "   x m l n s = " h t t p : / / s c h e m a s . m i c r o s o f t . c o m / D a t a M a s h u p " > A A A A A O 0 E A A B Q S w M E F A A C A A g A t X u u X C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t X u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V 7 r l y 6 x x b f 5 w E A A J k R A A A T A B w A R m 9 y b X V s Y X M v U 2 V j d G l v b j E u b S C i G A A o o B Q A A A A A A A A A A A A A A A A A A A A A A A A A A A D t l l + L 2 k A U x d 8 F v 8 O Q v i i I e O / G f 5 R 9 S p d S K K W s l j 6 I D 6 O d q p j M L J M J X R G / + y a K l m 7 O c m H p Y / I S O D f n D g d + E 0 5 u 1 m H n r J p d 3 v S x 3 W q 3 8 q 3 2 5 p e a 6 1 V q W N 2 r 1 I R 2 S 5 X P z B V + b U r l 4 X l t 0 n 5 S e G 9 s + O n 8 f u X c v t M 9 L r 7 p z N x H F 2 e 0 P C 0 S Z 0 P 5 y b J 3 W f A h S r b a b q r l h y c T l Z v O n / b n X t v 8 t / N Z 4 t I i s 9 U w 7 1 x O 6 x 2 P 0 S z o Y K K e C q W u g n k O p 5 4 6 R t 9 T b U N 1 Y G 2 S P C T n 4 Z d P 9 V G 5 a e P 8 o T b 4 Y X e h J v J g Q F d R 2 8 N V 4 6 t m i 2 x l / F W + w 3 K M 5 S G W R 1 g e Y 3 m C 5 S m U a Y B l w j J O S T g l 4 Z S E U x J O S T g l 4 Z S E U z J O y T g l 4 5 S M U z J O y a 9 T n r o 3 4 D 9 7 V z y V w D + 6 P / l f 4 M 9 q 5 9 V 1 + I f P a v U N N q P X W / V 1 l 4 f + r M g 6 i 0 p d d m 9 H p m m 1 E 8 B Y t 9 1 J t h j a Y s k 2 h L a h Z B t B 2 0 i y j a F t L N k m 0 D a R b F N o m w q 2 8 2 W r 2 W g g 2 Q j a S L J B S k i i h C A l J F F C k B K S K C F I C U m U E K S E J E o I U k I S J Q Q p I Y k S g p S Q R A l D S l i i h C E l L F H C k B K W K G F I C U u U M K S E J U o Y U s J v U 3 L q t l s 7 C / + 3 t T o T v 7 v O x P + v z j T F p S k u T X F p i k t T X J r i 0 h S X p r i g 4 v I C U E s B A i 0 A F A A C A A g A t X u u X C 3 e 0 R a k A A A A 9 g A A A B I A A A A A A A A A A A A A A A A A A A A A A E N v b m Z p Z y 9 Q Y W N r Y W d l L n h t b F B L A Q I t A B Q A A g A I A L V 7 r l w P y u m r p A A A A O k A A A A T A A A A A A A A A A A A A A A A A P A A A A B b Q 2 9 u d G V u d F 9 U e X B l c 1 0 u e G 1 s U E s B A i 0 A F A A C A A g A t X u u X L r H F t / n A Q A A m R E A A B M A A A A A A A A A A A A A A A A A 4 Q E A A E Z v c m 1 1 b G F z L 1 N l Y 3 R p b 2 4 x L m 1 Q S w U G A A A A A A M A A w D C A A A A F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y k A A A A A A A A B K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B h O T Y 2 Y W Q t Y T I y N C 0 0 Y j d h L T k y N 2 M t M G J l Y T l l Z T I y Z j Y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h d G V n b 3 J 5 J n F 1 b 3 Q 7 L C Z x d W 9 0 O z I w M D I m c X V v d D s s J n F 1 b 3 Q 7 M j A w M y Z x d W 9 0 O y w m c X V v d D s y M D A 0 J n F 1 b 3 Q 7 L C Z x d W 9 0 O z I w M D U m c X V v d D s s J n F 1 b 3 Q 7 M j A w N i Z x d W 9 0 O y w m c X V v d D s y M D A 3 J n F 1 b 3 Q 7 L C Z x d W 9 0 O z I w M D g m c X V v d D s s J n F 1 b 3 Q 7 M j A w O S Z x d W 9 0 O y w m c X V v d D s y M D E w J n F 1 b 3 Q 7 L C Z x d W 9 0 O z I w M T E m c X V v d D s s J n F 1 b 3 Q 7 M j A x M i Z x d W 9 0 O y w m c X V v d D s y M D E z J n F 1 b 3 Q 7 L C Z x d W 9 0 O z I w M T Q m c X V v d D s s J n F 1 b 3 Q 7 M j A x N S Z x d W 9 0 O y w m c X V v d D s y M D E 2 J n F 1 b 3 Q 7 L C Z x d W 9 0 O z I w M T c m c X V v d D s s J n F 1 b 3 Q 7 M j A x O C Z x d W 9 0 O y w m c X V v d D s y M D E 5 J n F 1 b 3 Q 7 L C Z x d W 9 0 O z I w M j A m c X V v d D s s J n F 1 b 3 Q 7 M j A y M S Z x d W 9 0 O y w m c X V v d D s y M D I y J n F 1 b 3 Q 7 L C Z x d W 9 0 O z I w M j M m c X V v d D s s J n F 1 b 3 Q 7 M j A y N C Z x d W 9 0 O y w m c X V v d D s y M D I 1 J n F 1 b 3 Q 7 X S I g L z 4 8 R W 5 0 c n k g V H l w Z T 0 i R m l s b E N v b H V t b l R 5 c G V z I i B W Y W x 1 Z T 0 i c 0 J n V U Z C U V V G Q l F V R k J R V U Z C U V V G Q l F V R k J R V U Z C U V V G Q l E 9 P S I g L z 4 8 R W 5 0 c n k g V H l w Z T 0 i R m l s b E x h c 3 R V c G R h d G V k I i B W Y W x 1 Z T 0 i Z D I w M j Y t M D U t M T R U M j I 6 M j U 6 N T M u M j c w O D E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Q 2 F 0 Z W d v c n k s M H 0 m c X V v d D s s J n F 1 b 3 Q 7 U 2 V j d G l v b j E v V G F i b G U y L 0 F 1 d G 9 S Z W 1 v d m V k Q 2 9 s d W 1 u c z E u e z I w M D I s M X 0 m c X V v d D s s J n F 1 b 3 Q 7 U 2 V j d G l v b j E v V G F i b G U y L 0 F 1 d G 9 S Z W 1 v d m V k Q 2 9 s d W 1 u c z E u e z I w M D M s M n 0 m c X V v d D s s J n F 1 b 3 Q 7 U 2 V j d G l v b j E v V G F i b G U y L 0 F 1 d G 9 S Z W 1 v d m V k Q 2 9 s d W 1 u c z E u e z I w M D Q s M 3 0 m c X V v d D s s J n F 1 b 3 Q 7 U 2 V j d G l v b j E v V G F i b G U y L 0 F 1 d G 9 S Z W 1 v d m V k Q 2 9 s d W 1 u c z E u e z I w M D U s N H 0 m c X V v d D s s J n F 1 b 3 Q 7 U 2 V j d G l v b j E v V G F i b G U y L 0 F 1 d G 9 S Z W 1 v d m V k Q 2 9 s d W 1 u c z E u e z I w M D Y s N X 0 m c X V v d D s s J n F 1 b 3 Q 7 U 2 V j d G l v b j E v V G F i b G U y L 0 F 1 d G 9 S Z W 1 v d m V k Q 2 9 s d W 1 u c z E u e z I w M D c s N n 0 m c X V v d D s s J n F 1 b 3 Q 7 U 2 V j d G l v b j E v V G F i b G U y L 0 F 1 d G 9 S Z W 1 v d m V k Q 2 9 s d W 1 u c z E u e z I w M D g s N 3 0 m c X V v d D s s J n F 1 b 3 Q 7 U 2 V j d G l v b j E v V G F i b G U y L 0 F 1 d G 9 S Z W 1 v d m V k Q 2 9 s d W 1 u c z E u e z I w M D k s O H 0 m c X V v d D s s J n F 1 b 3 Q 7 U 2 V j d G l v b j E v V G F i b G U y L 0 F 1 d G 9 S Z W 1 v d m V k Q 2 9 s d W 1 u c z E u e z I w M T A s O X 0 m c X V v d D s s J n F 1 b 3 Q 7 U 2 V j d G l v b j E v V G F i b G U y L 0 F 1 d G 9 S Z W 1 v d m V k Q 2 9 s d W 1 u c z E u e z I w M T E s M T B 9 J n F 1 b 3 Q 7 L C Z x d W 9 0 O 1 N l Y 3 R p b 2 4 x L 1 R h Y m x l M i 9 B d X R v U m V t b 3 Z l Z E N v b H V t b n M x L n s y M D E y L D E x f S Z x d W 9 0 O y w m c X V v d D t T Z W N 0 a W 9 u M S 9 U Y W J s Z T I v Q X V 0 b 1 J l b W 9 2 Z W R D b 2 x 1 b W 5 z M S 5 7 M j A x M y w x M n 0 m c X V v d D s s J n F 1 b 3 Q 7 U 2 V j d G l v b j E v V G F i b G U y L 0 F 1 d G 9 S Z W 1 v d m V k Q 2 9 s d W 1 u c z E u e z I w M T Q s M T N 9 J n F 1 b 3 Q 7 L C Z x d W 9 0 O 1 N l Y 3 R p b 2 4 x L 1 R h Y m x l M i 9 B d X R v U m V t b 3 Z l Z E N v b H V t b n M x L n s y M D E 1 L D E 0 f S Z x d W 9 0 O y w m c X V v d D t T Z W N 0 a W 9 u M S 9 U Y W J s Z T I v Q X V 0 b 1 J l b W 9 2 Z W R D b 2 x 1 b W 5 z M S 5 7 M j A x N i w x N X 0 m c X V v d D s s J n F 1 b 3 Q 7 U 2 V j d G l v b j E v V G F i b G U y L 0 F 1 d G 9 S Z W 1 v d m V k Q 2 9 s d W 1 u c z E u e z I w M T c s M T Z 9 J n F 1 b 3 Q 7 L C Z x d W 9 0 O 1 N l Y 3 R p b 2 4 x L 1 R h Y m x l M i 9 B d X R v U m V t b 3 Z l Z E N v b H V t b n M x L n s y M D E 4 L D E 3 f S Z x d W 9 0 O y w m c X V v d D t T Z W N 0 a W 9 u M S 9 U Y W J s Z T I v Q X V 0 b 1 J l b W 9 2 Z W R D b 2 x 1 b W 5 z M S 5 7 M j A x O S w x O H 0 m c X V v d D s s J n F 1 b 3 Q 7 U 2 V j d G l v b j E v V G F i b G U y L 0 F 1 d G 9 S Z W 1 v d m V k Q 2 9 s d W 1 u c z E u e z I w M j A s M T l 9 J n F 1 b 3 Q 7 L C Z x d W 9 0 O 1 N l Y 3 R p b 2 4 x L 1 R h Y m x l M i 9 B d X R v U m V t b 3 Z l Z E N v b H V t b n M x L n s y M D I x L D I w f S Z x d W 9 0 O y w m c X V v d D t T Z W N 0 a W 9 u M S 9 U Y W J s Z T I v Q X V 0 b 1 J l b W 9 2 Z W R D b 2 x 1 b W 5 z M S 5 7 M j A y M i w y M X 0 m c X V v d D s s J n F 1 b 3 Q 7 U 2 V j d G l v b j E v V G F i b G U y L 0 F 1 d G 9 S Z W 1 v d m V k Q 2 9 s d W 1 u c z E u e z I w M j M s M j J 9 J n F 1 b 3 Q 7 L C Z x d W 9 0 O 1 N l Y 3 R p b 2 4 x L 1 R h Y m x l M i 9 B d X R v U m V t b 3 Z l Z E N v b H V t b n M x L n s y M D I 0 L D I z f S Z x d W 9 0 O y w m c X V v d D t T Z W N 0 a W 9 u M S 9 U Y W J s Z T I v Q X V 0 b 1 J l b W 9 2 Z W R D b 2 x 1 b W 5 z M S 5 7 M j A y N S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Y X R l Z 2 9 y e S w w f S Z x d W 9 0 O y w m c X V v d D t T Z W N 0 a W 9 u M S 9 U Y W J s Z T I v Q X V 0 b 1 J l b W 9 2 Z W R D b 2 x 1 b W 5 z M S 5 7 M j A w M i w x f S Z x d W 9 0 O y w m c X V v d D t T Z W N 0 a W 9 u M S 9 U Y W J s Z T I v Q X V 0 b 1 J l b W 9 2 Z W R D b 2 x 1 b W 5 z M S 5 7 M j A w M y w y f S Z x d W 9 0 O y w m c X V v d D t T Z W N 0 a W 9 u M S 9 U Y W J s Z T I v Q X V 0 b 1 J l b W 9 2 Z W R D b 2 x 1 b W 5 z M S 5 7 M j A w N C w z f S Z x d W 9 0 O y w m c X V v d D t T Z W N 0 a W 9 u M S 9 U Y W J s Z T I v Q X V 0 b 1 J l b W 9 2 Z W R D b 2 x 1 b W 5 z M S 5 7 M j A w N S w 0 f S Z x d W 9 0 O y w m c X V v d D t T Z W N 0 a W 9 u M S 9 U Y W J s Z T I v Q X V 0 b 1 J l b W 9 2 Z W R D b 2 x 1 b W 5 z M S 5 7 M j A w N i w 1 f S Z x d W 9 0 O y w m c X V v d D t T Z W N 0 a W 9 u M S 9 U Y W J s Z T I v Q X V 0 b 1 J l b W 9 2 Z W R D b 2 x 1 b W 5 z M S 5 7 M j A w N y w 2 f S Z x d W 9 0 O y w m c X V v d D t T Z W N 0 a W 9 u M S 9 U Y W J s Z T I v Q X V 0 b 1 J l b W 9 2 Z W R D b 2 x 1 b W 5 z M S 5 7 M j A w O C w 3 f S Z x d W 9 0 O y w m c X V v d D t T Z W N 0 a W 9 u M S 9 U Y W J s Z T I v Q X V 0 b 1 J l b W 9 2 Z W R D b 2 x 1 b W 5 z M S 5 7 M j A w O S w 4 f S Z x d W 9 0 O y w m c X V v d D t T Z W N 0 a W 9 u M S 9 U Y W J s Z T I v Q X V 0 b 1 J l b W 9 2 Z W R D b 2 x 1 b W 5 z M S 5 7 M j A x M C w 5 f S Z x d W 9 0 O y w m c X V v d D t T Z W N 0 a W 9 u M S 9 U Y W J s Z T I v Q X V 0 b 1 J l b W 9 2 Z W R D b 2 x 1 b W 5 z M S 5 7 M j A x M S w x M H 0 m c X V v d D s s J n F 1 b 3 Q 7 U 2 V j d G l v b j E v V G F i b G U y L 0 F 1 d G 9 S Z W 1 v d m V k Q 2 9 s d W 1 u c z E u e z I w M T I s M T F 9 J n F 1 b 3 Q 7 L C Z x d W 9 0 O 1 N l Y 3 R p b 2 4 x L 1 R h Y m x l M i 9 B d X R v U m V t b 3 Z l Z E N v b H V t b n M x L n s y M D E z L D E y f S Z x d W 9 0 O y w m c X V v d D t T Z W N 0 a W 9 u M S 9 U Y W J s Z T I v Q X V 0 b 1 J l b W 9 2 Z W R D b 2 x 1 b W 5 z M S 5 7 M j A x N C w x M 3 0 m c X V v d D s s J n F 1 b 3 Q 7 U 2 V j d G l v b j E v V G F i b G U y L 0 F 1 d G 9 S Z W 1 v d m V k Q 2 9 s d W 1 u c z E u e z I w M T U s M T R 9 J n F 1 b 3 Q 7 L C Z x d W 9 0 O 1 N l Y 3 R p b 2 4 x L 1 R h Y m x l M i 9 B d X R v U m V t b 3 Z l Z E N v b H V t b n M x L n s y M D E 2 L D E 1 f S Z x d W 9 0 O y w m c X V v d D t T Z W N 0 a W 9 u M S 9 U Y W J s Z T I v Q X V 0 b 1 J l b W 9 2 Z W R D b 2 x 1 b W 5 z M S 5 7 M j A x N y w x N n 0 m c X V v d D s s J n F 1 b 3 Q 7 U 2 V j d G l v b j E v V G F i b G U y L 0 F 1 d G 9 S Z W 1 v d m V k Q 2 9 s d W 1 u c z E u e z I w M T g s M T d 9 J n F 1 b 3 Q 7 L C Z x d W 9 0 O 1 N l Y 3 R p b 2 4 x L 1 R h Y m x l M i 9 B d X R v U m V t b 3 Z l Z E N v b H V t b n M x L n s y M D E 5 L D E 4 f S Z x d W 9 0 O y w m c X V v d D t T Z W N 0 a W 9 u M S 9 U Y W J s Z T I v Q X V 0 b 1 J l b W 9 2 Z W R D b 2 x 1 b W 5 z M S 5 7 M j A y M C w x O X 0 m c X V v d D s s J n F 1 b 3 Q 7 U 2 V j d G l v b j E v V G F i b G U y L 0 F 1 d G 9 S Z W 1 v d m V k Q 2 9 s d W 1 u c z E u e z I w M j E s M j B 9 J n F 1 b 3 Q 7 L C Z x d W 9 0 O 1 N l Y 3 R p b 2 4 x L 1 R h Y m x l M i 9 B d X R v U m V t b 3 Z l Z E N v b H V t b n M x L n s y M D I y L D I x f S Z x d W 9 0 O y w m c X V v d D t T Z W N 0 a W 9 u M S 9 U Y W J s Z T I v Q X V 0 b 1 J l b W 9 2 Z W R D b 2 x 1 b W 5 z M S 5 7 M j A y M y w y M n 0 m c X V v d D s s J n F 1 b 3 Q 7 U 2 V j d G l v b j E v V G F i b G U y L 0 F 1 d G 9 S Z W 1 v d m V k Q 2 9 s d W 1 u c z E u e z I w M j Q s M j N 9 J n F 1 b 3 Q 7 L C Z x d W 9 0 O 1 N l Y 3 R p b 2 4 x L 1 R h Y m x l M i 9 B d X R v U m V t b 3 Z l Z E N v b H V t b n M x L n s y M D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m Z D M z Z D E x L T Q 5 Z W U t N G U w O C 0 4 N z Y 1 L T Q x N W V k N m U 5 Z j B h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Y X R l Z 2 9 y e S Z x d W 9 0 O y w m c X V v d D s y M D A y J n F 1 b 3 Q 7 L C Z x d W 9 0 O z I w M D M m c X V v d D s s J n F 1 b 3 Q 7 M j A w N C Z x d W 9 0 O y w m c X V v d D s y M D A 1 J n F 1 b 3 Q 7 L C Z x d W 9 0 O z I w M D Y m c X V v d D s s J n F 1 b 3 Q 7 M j A w N y Z x d W 9 0 O y w m c X V v d D s y M D A 4 J n F 1 b 3 Q 7 L C Z x d W 9 0 O z I w M D k m c X V v d D s s J n F 1 b 3 Q 7 M j A x M C Z x d W 9 0 O y w m c X V v d D s y M D E x J n F 1 b 3 Q 7 L C Z x d W 9 0 O z I w M T I m c X V v d D s s J n F 1 b 3 Q 7 M j A x M y Z x d W 9 0 O y w m c X V v d D s y M D E 0 J n F 1 b 3 Q 7 L C Z x d W 9 0 O z I w M T U m c X V v d D s s J n F 1 b 3 Q 7 M j A x N i Z x d W 9 0 O y w m c X V v d D s y M D E 3 J n F 1 b 3 Q 7 L C Z x d W 9 0 O z I w M T g m c X V v d D s s J n F 1 b 3 Q 7 M j A x O S Z x d W 9 0 O y w m c X V v d D s y M D I w J n F 1 b 3 Q 7 L C Z x d W 9 0 O z I w M j E m c X V v d D s s J n F 1 b 3 Q 7 M j A y M i Z x d W 9 0 O y w m c X V v d D s y M D I z J n F 1 b 3 Q 7 L C Z x d W 9 0 O z I w M j Q m c X V v d D s s J n F 1 b 3 Q 7 M j A y N S Z x d W 9 0 O 1 0 i I C 8 + P E V u d H J 5 I F R 5 c G U 9 I k Z p b G x D b 2 x 1 b W 5 U e X B l c y I g V m F s d W U 9 I n N C Z 1 V G Q l F V R k J R V U Z C U V V G Q l F V R k J R V U Z C U V V G Q l F V R k J R P T 0 i I C 8 + P E V u d H J 5 I F R 5 c G U 9 I k Z p b G x M Y X N 0 V X B k Y X R l Z C I g V m F s d W U 9 I m Q y M D I 2 L T A 1 L T E 0 V D I y O j I 1 O j U 0 L j M 2 O T Q 4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0 L 0 F 1 d G 9 S Z W 1 v d m V k Q 2 9 s d W 1 u c z E u e 0 N h d G V n b 3 J 5 L D B 9 J n F 1 b 3 Q 7 L C Z x d W 9 0 O 1 N l Y 3 R p b 2 4 x L 1 R h Y m x l N C 9 B d X R v U m V t b 3 Z l Z E N v b H V t b n M x L n s y M D A y L D F 9 J n F 1 b 3 Q 7 L C Z x d W 9 0 O 1 N l Y 3 R p b 2 4 x L 1 R h Y m x l N C 9 B d X R v U m V t b 3 Z l Z E N v b H V t b n M x L n s y M D A z L D J 9 J n F 1 b 3 Q 7 L C Z x d W 9 0 O 1 N l Y 3 R p b 2 4 x L 1 R h Y m x l N C 9 B d X R v U m V t b 3 Z l Z E N v b H V t b n M x L n s y M D A 0 L D N 9 J n F 1 b 3 Q 7 L C Z x d W 9 0 O 1 N l Y 3 R p b 2 4 x L 1 R h Y m x l N C 9 B d X R v U m V t b 3 Z l Z E N v b H V t b n M x L n s y M D A 1 L D R 9 J n F 1 b 3 Q 7 L C Z x d W 9 0 O 1 N l Y 3 R p b 2 4 x L 1 R h Y m x l N C 9 B d X R v U m V t b 3 Z l Z E N v b H V t b n M x L n s y M D A 2 L D V 9 J n F 1 b 3 Q 7 L C Z x d W 9 0 O 1 N l Y 3 R p b 2 4 x L 1 R h Y m x l N C 9 B d X R v U m V t b 3 Z l Z E N v b H V t b n M x L n s y M D A 3 L D Z 9 J n F 1 b 3 Q 7 L C Z x d W 9 0 O 1 N l Y 3 R p b 2 4 x L 1 R h Y m x l N C 9 B d X R v U m V t b 3 Z l Z E N v b H V t b n M x L n s y M D A 4 L D d 9 J n F 1 b 3 Q 7 L C Z x d W 9 0 O 1 N l Y 3 R p b 2 4 x L 1 R h Y m x l N C 9 B d X R v U m V t b 3 Z l Z E N v b H V t b n M x L n s y M D A 5 L D h 9 J n F 1 b 3 Q 7 L C Z x d W 9 0 O 1 N l Y 3 R p b 2 4 x L 1 R h Y m x l N C 9 B d X R v U m V t b 3 Z l Z E N v b H V t b n M x L n s y M D E w L D l 9 J n F 1 b 3 Q 7 L C Z x d W 9 0 O 1 N l Y 3 R p b 2 4 x L 1 R h Y m x l N C 9 B d X R v U m V t b 3 Z l Z E N v b H V t b n M x L n s y M D E x L D E w f S Z x d W 9 0 O y w m c X V v d D t T Z W N 0 a W 9 u M S 9 U Y W J s Z T Q v Q X V 0 b 1 J l b W 9 2 Z W R D b 2 x 1 b W 5 z M S 5 7 M j A x M i w x M X 0 m c X V v d D s s J n F 1 b 3 Q 7 U 2 V j d G l v b j E v V G F i b G U 0 L 0 F 1 d G 9 S Z W 1 v d m V k Q 2 9 s d W 1 u c z E u e z I w M T M s M T J 9 J n F 1 b 3 Q 7 L C Z x d W 9 0 O 1 N l Y 3 R p b 2 4 x L 1 R h Y m x l N C 9 B d X R v U m V t b 3 Z l Z E N v b H V t b n M x L n s y M D E 0 L D E z f S Z x d W 9 0 O y w m c X V v d D t T Z W N 0 a W 9 u M S 9 U Y W J s Z T Q v Q X V 0 b 1 J l b W 9 2 Z W R D b 2 x 1 b W 5 z M S 5 7 M j A x N S w x N H 0 m c X V v d D s s J n F 1 b 3 Q 7 U 2 V j d G l v b j E v V G F i b G U 0 L 0 F 1 d G 9 S Z W 1 v d m V k Q 2 9 s d W 1 u c z E u e z I w M T Y s M T V 9 J n F 1 b 3 Q 7 L C Z x d W 9 0 O 1 N l Y 3 R p b 2 4 x L 1 R h Y m x l N C 9 B d X R v U m V t b 3 Z l Z E N v b H V t b n M x L n s y M D E 3 L D E 2 f S Z x d W 9 0 O y w m c X V v d D t T Z W N 0 a W 9 u M S 9 U Y W J s Z T Q v Q X V 0 b 1 J l b W 9 2 Z W R D b 2 x 1 b W 5 z M S 5 7 M j A x O C w x N 3 0 m c X V v d D s s J n F 1 b 3 Q 7 U 2 V j d G l v b j E v V G F i b G U 0 L 0 F 1 d G 9 S Z W 1 v d m V k Q 2 9 s d W 1 u c z E u e z I w M T k s M T h 9 J n F 1 b 3 Q 7 L C Z x d W 9 0 O 1 N l Y 3 R p b 2 4 x L 1 R h Y m x l N C 9 B d X R v U m V t b 3 Z l Z E N v b H V t b n M x L n s y M D I w L D E 5 f S Z x d W 9 0 O y w m c X V v d D t T Z W N 0 a W 9 u M S 9 U Y W J s Z T Q v Q X V 0 b 1 J l b W 9 2 Z W R D b 2 x 1 b W 5 z M S 5 7 M j A y M S w y M H 0 m c X V v d D s s J n F 1 b 3 Q 7 U 2 V j d G l v b j E v V G F i b G U 0 L 0 F 1 d G 9 S Z W 1 v d m V k Q 2 9 s d W 1 u c z E u e z I w M j I s M j F 9 J n F 1 b 3 Q 7 L C Z x d W 9 0 O 1 N l Y 3 R p b 2 4 x L 1 R h Y m x l N C 9 B d X R v U m V t b 3 Z l Z E N v b H V t b n M x L n s y M D I z L D I y f S Z x d W 9 0 O y w m c X V v d D t T Z W N 0 a W 9 u M S 9 U Y W J s Z T Q v Q X V 0 b 1 J l b W 9 2 Z W R D b 2 x 1 b W 5 z M S 5 7 M j A y N C w y M 3 0 m c X V v d D s s J n F 1 b 3 Q 7 U 2 V j d G l v b j E v V G F i b G U 0 L 0 F 1 d G 9 S Z W 1 v d m V k Q 2 9 s d W 1 u c z E u e z I w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Q v Q X V 0 b 1 J l b W 9 2 Z W R D b 2 x 1 b W 5 z M S 5 7 Q 2 F 0 Z W d v c n k s M H 0 m c X V v d D s s J n F 1 b 3 Q 7 U 2 V j d G l v b j E v V G F i b G U 0 L 0 F 1 d G 9 S Z W 1 v d m V k Q 2 9 s d W 1 u c z E u e z I w M D I s M X 0 m c X V v d D s s J n F 1 b 3 Q 7 U 2 V j d G l v b j E v V G F i b G U 0 L 0 F 1 d G 9 S Z W 1 v d m V k Q 2 9 s d W 1 u c z E u e z I w M D M s M n 0 m c X V v d D s s J n F 1 b 3 Q 7 U 2 V j d G l v b j E v V G F i b G U 0 L 0 F 1 d G 9 S Z W 1 v d m V k Q 2 9 s d W 1 u c z E u e z I w M D Q s M 3 0 m c X V v d D s s J n F 1 b 3 Q 7 U 2 V j d G l v b j E v V G F i b G U 0 L 0 F 1 d G 9 S Z W 1 v d m V k Q 2 9 s d W 1 u c z E u e z I w M D U s N H 0 m c X V v d D s s J n F 1 b 3 Q 7 U 2 V j d G l v b j E v V G F i b G U 0 L 0 F 1 d G 9 S Z W 1 v d m V k Q 2 9 s d W 1 u c z E u e z I w M D Y s N X 0 m c X V v d D s s J n F 1 b 3 Q 7 U 2 V j d G l v b j E v V G F i b G U 0 L 0 F 1 d G 9 S Z W 1 v d m V k Q 2 9 s d W 1 u c z E u e z I w M D c s N n 0 m c X V v d D s s J n F 1 b 3 Q 7 U 2 V j d G l v b j E v V G F i b G U 0 L 0 F 1 d G 9 S Z W 1 v d m V k Q 2 9 s d W 1 u c z E u e z I w M D g s N 3 0 m c X V v d D s s J n F 1 b 3 Q 7 U 2 V j d G l v b j E v V G F i b G U 0 L 0 F 1 d G 9 S Z W 1 v d m V k Q 2 9 s d W 1 u c z E u e z I w M D k s O H 0 m c X V v d D s s J n F 1 b 3 Q 7 U 2 V j d G l v b j E v V G F i b G U 0 L 0 F 1 d G 9 S Z W 1 v d m V k Q 2 9 s d W 1 u c z E u e z I w M T A s O X 0 m c X V v d D s s J n F 1 b 3 Q 7 U 2 V j d G l v b j E v V G F i b G U 0 L 0 F 1 d G 9 S Z W 1 v d m V k Q 2 9 s d W 1 u c z E u e z I w M T E s M T B 9 J n F 1 b 3 Q 7 L C Z x d W 9 0 O 1 N l Y 3 R p b 2 4 x L 1 R h Y m x l N C 9 B d X R v U m V t b 3 Z l Z E N v b H V t b n M x L n s y M D E y L D E x f S Z x d W 9 0 O y w m c X V v d D t T Z W N 0 a W 9 u M S 9 U Y W J s Z T Q v Q X V 0 b 1 J l b W 9 2 Z W R D b 2 x 1 b W 5 z M S 5 7 M j A x M y w x M n 0 m c X V v d D s s J n F 1 b 3 Q 7 U 2 V j d G l v b j E v V G F i b G U 0 L 0 F 1 d G 9 S Z W 1 v d m V k Q 2 9 s d W 1 u c z E u e z I w M T Q s M T N 9 J n F 1 b 3 Q 7 L C Z x d W 9 0 O 1 N l Y 3 R p b 2 4 x L 1 R h Y m x l N C 9 B d X R v U m V t b 3 Z l Z E N v b H V t b n M x L n s y M D E 1 L D E 0 f S Z x d W 9 0 O y w m c X V v d D t T Z W N 0 a W 9 u M S 9 U Y W J s Z T Q v Q X V 0 b 1 J l b W 9 2 Z W R D b 2 x 1 b W 5 z M S 5 7 M j A x N i w x N X 0 m c X V v d D s s J n F 1 b 3 Q 7 U 2 V j d G l v b j E v V G F i b G U 0 L 0 F 1 d G 9 S Z W 1 v d m V k Q 2 9 s d W 1 u c z E u e z I w M T c s M T Z 9 J n F 1 b 3 Q 7 L C Z x d W 9 0 O 1 N l Y 3 R p b 2 4 x L 1 R h Y m x l N C 9 B d X R v U m V t b 3 Z l Z E N v b H V t b n M x L n s y M D E 4 L D E 3 f S Z x d W 9 0 O y w m c X V v d D t T Z W N 0 a W 9 u M S 9 U Y W J s Z T Q v Q X V 0 b 1 J l b W 9 2 Z W R D b 2 x 1 b W 5 z M S 5 7 M j A x O S w x O H 0 m c X V v d D s s J n F 1 b 3 Q 7 U 2 V j d G l v b j E v V G F i b G U 0 L 0 F 1 d G 9 S Z W 1 v d m V k Q 2 9 s d W 1 u c z E u e z I w M j A s M T l 9 J n F 1 b 3 Q 7 L C Z x d W 9 0 O 1 N l Y 3 R p b 2 4 x L 1 R h Y m x l N C 9 B d X R v U m V t b 3 Z l Z E N v b H V t b n M x L n s y M D I x L D I w f S Z x d W 9 0 O y w m c X V v d D t T Z W N 0 a W 9 u M S 9 U Y W J s Z T Q v Q X V 0 b 1 J l b W 9 2 Z W R D b 2 x 1 b W 5 z M S 5 7 M j A y M i w y M X 0 m c X V v d D s s J n F 1 b 3 Q 7 U 2 V j d G l v b j E v V G F i b G U 0 L 0 F 1 d G 9 S Z W 1 v d m V k Q 2 9 s d W 1 u c z E u e z I w M j M s M j J 9 J n F 1 b 3 Q 7 L C Z x d W 9 0 O 1 N l Y 3 R p b 2 4 x L 1 R h Y m x l N C 9 B d X R v U m V t b 3 Z l Z E N v b H V t b n M x L n s y M D I 0 L D I z f S Z x d W 9 0 O y w m c X V v d D t T Z W N 0 a W 9 u M S 9 U Y W J s Z T Q v Q X V 0 b 1 J l b W 9 2 Z W R D b 2 x 1 b W 5 z M S 5 7 M j A y N S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v R 3 J v d X B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i l P R U d i E y m w T R B v B m V H A A A A A A C A A A A A A A Q Z g A A A A E A A C A A A A B X G L H Z 1 M I n i H K g R 9 s B 9 F / c b v H O E S B 9 F q a m N M x w k 9 Y q a A A A A A A O g A A A A A I A A C A A A A C k q e f l A C p O b s J n r F n J H O B z 5 1 C J r A c L m + V p d g 8 5 G q n C d l A A A A B U W A h Q T Q z o k t E v I u g G + Y W w T 5 v a g d F 2 r V 3 V F G 3 o 2 t 6 o u g M y b l / h E p H K 5 o D A C W 1 T W S w f w J m h p a T H j P C U Z a g M 8 7 q Z K + Z k 5 H + x T 6 e b W l W i H F 1 d 8 E A A A A C 7 X N 1 7 q a y U D j U F O U T / 0 p 0 V + T e N o C j 8 G Z 4 g X Z 8 r t l y 7 r l Z + 6 F J + q o 9 + P / u M 6 W x 8 A r K p u + n l I j 7 i q q d Y y E p C l d I 0 < / D a t a M a s h u p > 
</file>

<file path=customXml/itemProps1.xml><?xml version="1.0" encoding="utf-8"?>
<ds:datastoreItem xmlns:ds="http://schemas.openxmlformats.org/officeDocument/2006/customXml" ds:itemID="{07BBB733-24ED-4410-8961-AD936E37F0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Capacity</vt:lpstr>
      <vt:lpstr>Capacity changes</vt:lpstr>
      <vt:lpstr>Generation</vt:lpstr>
      <vt:lpstr>Capacity Chart</vt:lpstr>
      <vt:lpstr>Generation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David@Energy</dc:creator>
  <cp:lastModifiedBy>Gee, David@Energy</cp:lastModifiedBy>
  <dcterms:created xsi:type="dcterms:W3CDTF">2025-04-23T18:41:36Z</dcterms:created>
  <dcterms:modified xsi:type="dcterms:W3CDTF">2026-06-16T20:08:42Z</dcterms:modified>
</cp:coreProperties>
</file>